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65332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<sst xmlns="http://schemas.openxmlformats.org/spreadsheetml/2006/main" count="1300" uniqueCount="1293">
  <si>
    <t>Номенклатура.Группа</t>
  </si>
  <si>
    <t>Номенклатура</t>
  </si>
  <si>
    <t xml:space="preserve">Артикул </t>
  </si>
  <si>
    <t>RUB</t>
  </si>
  <si>
    <t>Не включает НДС</t>
  </si>
  <si>
    <t>Цена</t>
  </si>
  <si>
    <t>Дезинфекция</t>
  </si>
  <si>
    <t>Аламинол 1л</t>
  </si>
  <si>
    <t>1251</t>
  </si>
  <si>
    <t>Ахдез 1л</t>
  </si>
  <si>
    <t>8354</t>
  </si>
  <si>
    <t>Оптимакс 1л</t>
  </si>
  <si>
    <t>8353</t>
  </si>
  <si>
    <t>Септоцид 1л</t>
  </si>
  <si>
    <t>8355</t>
  </si>
  <si>
    <t>Депиляция</t>
  </si>
  <si>
    <t>Воск в картриджах</t>
  </si>
  <si>
    <t>Воск в картриджах Depilflax</t>
  </si>
  <si>
    <t>Воск Depilflax в картридже Азулен</t>
  </si>
  <si>
    <t>901011D</t>
  </si>
  <si>
    <t>Воск Depilflax в картридже Алое Вера</t>
  </si>
  <si>
    <t>901189D</t>
  </si>
  <si>
    <t>Воск Depilflax в картридже Арбуз</t>
  </si>
  <si>
    <t>900199D</t>
  </si>
  <si>
    <t>Воск Depilflax в картридже Аргана</t>
  </si>
  <si>
    <t>100186D</t>
  </si>
  <si>
    <t>Воск Depilflax в картридже Бразильский</t>
  </si>
  <si>
    <t>100223D</t>
  </si>
  <si>
    <t>Воск Depilflax в картридже Вино</t>
  </si>
  <si>
    <t>901042D</t>
  </si>
  <si>
    <t>Воск Depilflax в картридже Золотой</t>
  </si>
  <si>
    <t>900120D</t>
  </si>
  <si>
    <t>Воск Depilflax в картридже Клубника</t>
  </si>
  <si>
    <t>100230D</t>
  </si>
  <si>
    <t>Воск Depilflax в картридже Лесные ягоды</t>
  </si>
  <si>
    <t>901028D</t>
  </si>
  <si>
    <t>Воск Depilflax в картридже Морской</t>
  </si>
  <si>
    <t>900892D</t>
  </si>
  <si>
    <t>Воск Depilflax в картридже Натуральный</t>
  </si>
  <si>
    <t>900854D</t>
  </si>
  <si>
    <t>Воск Depilflax в картридже Оливковый</t>
  </si>
  <si>
    <t>900878D</t>
  </si>
  <si>
    <t>Воск Depilflax в картридже Розовый</t>
  </si>
  <si>
    <t>901219D</t>
  </si>
  <si>
    <t>Воск Depilflax в картридже Розовый кремовый</t>
  </si>
  <si>
    <t>900984D</t>
  </si>
  <si>
    <t>Воск Depilflax в картридже Слоновая кость</t>
  </si>
  <si>
    <t>901035D</t>
  </si>
  <si>
    <t>Воск Depilflax в картридже Хлопок</t>
  </si>
  <si>
    <t>100100D</t>
  </si>
  <si>
    <t>Воск Depilflax в картридже Шоколад</t>
  </si>
  <si>
    <t>900861D</t>
  </si>
  <si>
    <t>Воск в картриджах Italwax</t>
  </si>
  <si>
    <t>Воск Italwax Flex в картридже Аквамарин</t>
  </si>
  <si>
    <t>6432</t>
  </si>
  <si>
    <t>Воск Italwax Flex в картридже Вино</t>
  </si>
  <si>
    <t>6440</t>
  </si>
  <si>
    <t>Воск Italwax Flex в картридже Водоросли</t>
  </si>
  <si>
    <t>6441</t>
  </si>
  <si>
    <t>Воск Italwax Flex в картридже Кремовая роза</t>
  </si>
  <si>
    <t>6431</t>
  </si>
  <si>
    <t>Воск Italwax Flex в картридже Малина</t>
  </si>
  <si>
    <t>6442</t>
  </si>
  <si>
    <t>Воск Italwax Flex в картридже Уд</t>
  </si>
  <si>
    <t>6550</t>
  </si>
  <si>
    <t>Воск Italwax Flex в картридже Янтарь</t>
  </si>
  <si>
    <t>6433</t>
  </si>
  <si>
    <t>Воск Italwax SOLO в картридже Дамасская роза</t>
  </si>
  <si>
    <t>8491</t>
  </si>
  <si>
    <t>Воск Italwax SOLO в картридже Натуральный</t>
  </si>
  <si>
    <t>8490</t>
  </si>
  <si>
    <t>Воск Italwax Top formula Аргана</t>
  </si>
  <si>
    <t>5574</t>
  </si>
  <si>
    <t>Воск Italwax Top formula Жемчуг</t>
  </si>
  <si>
    <t>4501</t>
  </si>
  <si>
    <t>Воск Italwax Top formula Магнолия</t>
  </si>
  <si>
    <t>5313</t>
  </si>
  <si>
    <t>Воск Italwax Top formula Орхидея</t>
  </si>
  <si>
    <t>5312</t>
  </si>
  <si>
    <t>Воск Italwax в картридже Азулен</t>
  </si>
  <si>
    <t>7616</t>
  </si>
  <si>
    <t>Воск Italwax в картридже Алое</t>
  </si>
  <si>
    <t>8194</t>
  </si>
  <si>
    <t>Воск Italwax в картридже Банан</t>
  </si>
  <si>
    <t>3181</t>
  </si>
  <si>
    <t>Воск Italwax в картридже Белый шоколад</t>
  </si>
  <si>
    <t>7618</t>
  </si>
  <si>
    <t>Воск Italwax в картридже Клубника</t>
  </si>
  <si>
    <t>3551</t>
  </si>
  <si>
    <t>Воск Italwax в картридже Кокос</t>
  </si>
  <si>
    <t>3286</t>
  </si>
  <si>
    <t>Воск Italwax в картридже Лимон</t>
  </si>
  <si>
    <t>3400</t>
  </si>
  <si>
    <t>Воск Italwax в картридже Мёд</t>
  </si>
  <si>
    <t>3401</t>
  </si>
  <si>
    <t>Воск Italwax в картридже Натуральный</t>
  </si>
  <si>
    <t>7615</t>
  </si>
  <si>
    <t>Воск Italwax в картридже Оксид цинка</t>
  </si>
  <si>
    <t>8195</t>
  </si>
  <si>
    <t>Воск Italwax в картридже Олива</t>
  </si>
  <si>
    <t>3379</t>
  </si>
  <si>
    <t>Воск Italwax в картридже Роза</t>
  </si>
  <si>
    <t>3514</t>
  </si>
  <si>
    <t>Воск горячий (пленочный) Italwax в картридже</t>
  </si>
  <si>
    <t>4625</t>
  </si>
  <si>
    <t>Набор Italwax 4 картриджа Белый шоколад + полоски для депиляции (20штук)</t>
  </si>
  <si>
    <t>7876</t>
  </si>
  <si>
    <t>Набор Italwax 4 картриджа Клубника + полоски для депиляции (20штук)</t>
  </si>
  <si>
    <t>8092</t>
  </si>
  <si>
    <t>Набор Italwax 4 картриджа Лимон + полоски для депиляции (20штук)</t>
  </si>
  <si>
    <t>8294</t>
  </si>
  <si>
    <t>Набор Italwax 4 картриджа Натуральный + полоски для депиляции (20штук)</t>
  </si>
  <si>
    <t>7800</t>
  </si>
  <si>
    <t>Набор Italwax 5 картриджей + 100гр плёночный воск</t>
  </si>
  <si>
    <t>8037</t>
  </si>
  <si>
    <t>Воск в картриджах Starpil</t>
  </si>
  <si>
    <t>Воск Starpil в картридже Азулен</t>
  </si>
  <si>
    <t>200015S</t>
  </si>
  <si>
    <t>Воск Starpil в картридже Алое Вера</t>
  </si>
  <si>
    <t>200220S</t>
  </si>
  <si>
    <t>Воск Starpil в картридже Винный</t>
  </si>
  <si>
    <t>200138S</t>
  </si>
  <si>
    <t>Воск Starpil в картридже Золотой</t>
  </si>
  <si>
    <t>200244S</t>
  </si>
  <si>
    <t>Воск Starpil в картридже Лесные ягоды</t>
  </si>
  <si>
    <t>200206S</t>
  </si>
  <si>
    <t>Воск Starpil в картридже Натуральный</t>
  </si>
  <si>
    <t>200008S</t>
  </si>
  <si>
    <t>Воск Starpil в картридже Оливковый</t>
  </si>
  <si>
    <t>200077S</t>
  </si>
  <si>
    <t>Воск Starpil в картридже Розовый</t>
  </si>
  <si>
    <t>200022S</t>
  </si>
  <si>
    <t>Воск Starpil в картридже Хлопок</t>
  </si>
  <si>
    <t>100049S</t>
  </si>
  <si>
    <t>Воск Starpil в картридже Шоколадный</t>
  </si>
  <si>
    <t>200145S</t>
  </si>
  <si>
    <t>Восковые полоски для депиляции</t>
  </si>
  <si>
    <t xml:space="preserve">Восковые полоски для деликатных зон с алоэ-вера Italwax SOLO </t>
  </si>
  <si>
    <t>8123</t>
  </si>
  <si>
    <t>Восковые полоски для деликатных зон с ароматом Дамасской розы Italwax SOLO</t>
  </si>
  <si>
    <t>8126</t>
  </si>
  <si>
    <t>Восковые полоски для деликатных зон с экстрактом ромашки, маслом авакадо и витамином Е Italwax SOLO</t>
  </si>
  <si>
    <t>8120</t>
  </si>
  <si>
    <t>Восковые полоски для лица с алоэ-вера Italwax SOLO</t>
  </si>
  <si>
    <t>8122</t>
  </si>
  <si>
    <t>Восковые полоски для лица с ароматом Дамасской розы Italwax SOLO</t>
  </si>
  <si>
    <t>8125</t>
  </si>
  <si>
    <t>Восковые полоски для лица с экстрактом ромашки, маслом авакадо и витамином Е Italwax SOLO</t>
  </si>
  <si>
    <t>8119</t>
  </si>
  <si>
    <t>Восковые полоски для тела с алоэ-вера Italwax SOLO</t>
  </si>
  <si>
    <t>8121</t>
  </si>
  <si>
    <t>Восковые полоски для тела с ароматом Дамасской розы Italwax SOLO</t>
  </si>
  <si>
    <t>8124</t>
  </si>
  <si>
    <t>Восковые полоски для тела с экстрактом ромашки, маслом авакадо и витамином Е Italwax SOLO</t>
  </si>
  <si>
    <t>8118</t>
  </si>
  <si>
    <t>Горячий, плёночный воск</t>
  </si>
  <si>
    <t>Горячий (плёночный) воск Italwax</t>
  </si>
  <si>
    <t>Воск горячий (пленочный) Italwax Cleopatra (Клеопатра) 1кг</t>
  </si>
  <si>
    <t>8528</t>
  </si>
  <si>
    <t>Воск горячий (пленочный) Italwax Top Formula Coral (Коралл) гранулы 750гр</t>
  </si>
  <si>
    <t>7834</t>
  </si>
  <si>
    <t>Воск горячий (пленочный) Italwax Top Formula Pink pearl (Розовый жемчуг) гранулы 750гр</t>
  </si>
  <si>
    <t>7835</t>
  </si>
  <si>
    <t>Воск горячий (пленочный) Italwax Top Formula Сrystal (Кристалл) гранулы 750гр</t>
  </si>
  <si>
    <t>7836</t>
  </si>
  <si>
    <t>Воск горячий (пленочный) в гранулах Italwax «POUR HOMME» Мужской 100гр</t>
  </si>
  <si>
    <t>7708</t>
  </si>
  <si>
    <t>Воск горячий (пленочный) в гранулах Italwax «POUR HOMME» Мужской 1кг</t>
  </si>
  <si>
    <t>9817</t>
  </si>
  <si>
    <t>Воск горячий (пленочный) в гранулах Italwax «POUR HOMME» Мужской 500гр банка</t>
  </si>
  <si>
    <t>7755</t>
  </si>
  <si>
    <t>Воск горячий (пленочный) в гранулах Italwax Азулен 100гр</t>
  </si>
  <si>
    <t>4733</t>
  </si>
  <si>
    <t>Воск горячий (пленочный) в гранулах Italwax Азулен 1кг</t>
  </si>
  <si>
    <t>4730</t>
  </si>
  <si>
    <t>Воск горячий (пленочный) в гранулах Italwax Азулен 250гр</t>
  </si>
  <si>
    <t>4483</t>
  </si>
  <si>
    <t>Воск горячий (пленочный) в гранулах Italwax Азулен 500гр</t>
  </si>
  <si>
    <t>8492</t>
  </si>
  <si>
    <t>Воск горячий (пленочный) в гранулах Italwax Азулен 500гр банка</t>
  </si>
  <si>
    <t>4431</t>
  </si>
  <si>
    <t>Воск горячий (пленочный) в гранулах Italwax Белый шоколад 100гр</t>
  </si>
  <si>
    <t>4638</t>
  </si>
  <si>
    <t>Воск горячий (пленочный) в гранулах Italwax Белый шоколад 1кг</t>
  </si>
  <si>
    <t>4732</t>
  </si>
  <si>
    <t>Воск горячий (пленочный) в гранулах Italwax Белый шоколад 250гр</t>
  </si>
  <si>
    <t>4484</t>
  </si>
  <si>
    <t>Воск горячий (пленочный) в гранулах Italwax Белый шоколад 500гр</t>
  </si>
  <si>
    <t>8493</t>
  </si>
  <si>
    <t>Воск горячий (пленочный) в гранулах Italwax Белый шоколад 500гр банка</t>
  </si>
  <si>
    <t>4432</t>
  </si>
  <si>
    <t>Воск горячий (пленочный) в гранулах Italwax Натуральный 100гр</t>
  </si>
  <si>
    <t>5581</t>
  </si>
  <si>
    <t>Воск горячий (пленочный) в гранулах Italwax Натуральный 1кг</t>
  </si>
  <si>
    <t>5573</t>
  </si>
  <si>
    <t>Воск горячий (пленочный) в гранулах Italwax Натуральный 250гр</t>
  </si>
  <si>
    <t>6538</t>
  </si>
  <si>
    <t>Воск горячий (пленочный) в гранулах Italwax Натуральный 500гр банка</t>
  </si>
  <si>
    <t>6240</t>
  </si>
  <si>
    <t>Воск горячий (пленочный) в гранулах Italwax Роза 100гр</t>
  </si>
  <si>
    <t>4084</t>
  </si>
  <si>
    <t>Воск горячий (пленочный) в гранулах Italwax Роза 1кг</t>
  </si>
  <si>
    <t>4731</t>
  </si>
  <si>
    <t>Воск горячий (пленочный) в гранулах Italwax Роза 250гр</t>
  </si>
  <si>
    <t>4485</t>
  </si>
  <si>
    <t>Воск горячий (пленочный) в гранулах Italwax Роза 500гр</t>
  </si>
  <si>
    <t>8494</t>
  </si>
  <si>
    <t>Воск горячий (пленочный) в гранулах Italwax Роза 500гр банка</t>
  </si>
  <si>
    <t>4085</t>
  </si>
  <si>
    <t>Воск горячий (пленочный) в гранулах Italwax Слива 100гр</t>
  </si>
  <si>
    <t>5582</t>
  </si>
  <si>
    <t>Воск горячий (пленочный) в гранулах Italwax Слива 1кг</t>
  </si>
  <si>
    <t>5554</t>
  </si>
  <si>
    <t>Воск горячий (пленочный) в гранулах Italwax Слива 250гр</t>
  </si>
  <si>
    <t>6537</t>
  </si>
  <si>
    <t>Воск горячий (пленочный) в гранулах Italwax Слива 500гр банка</t>
  </si>
  <si>
    <t>6388</t>
  </si>
  <si>
    <t>Воск пленочный для депиляции Italwax SOLO 250мл белый шоколад</t>
  </si>
  <si>
    <t>8288</t>
  </si>
  <si>
    <t>Воск пленочный для депиляции Italwax SOLO 250мл Лесная ягода</t>
  </si>
  <si>
    <t>8287</t>
  </si>
  <si>
    <t>Горячий воск Depilflax</t>
  </si>
  <si>
    <t>Воск горячий Depilflax Азулен 1кг</t>
  </si>
  <si>
    <t>900335D</t>
  </si>
  <si>
    <t>Воск горячий Depilflax Зелёный 1кг</t>
  </si>
  <si>
    <t>900311D</t>
  </si>
  <si>
    <t>Воск горячий Depilflax Золотой 1кг</t>
  </si>
  <si>
    <t>900236D</t>
  </si>
  <si>
    <t>Воск горячий Depilflax Капучино 1кг</t>
  </si>
  <si>
    <t>100155D</t>
  </si>
  <si>
    <t>Воск горячий Depilflax Натуральный 1кг</t>
  </si>
  <si>
    <t>900304D</t>
  </si>
  <si>
    <t>Воск горячий Depilflax Розовый 1кг</t>
  </si>
  <si>
    <t>900298D</t>
  </si>
  <si>
    <t>Воск горячий Depilflax Слоновая кость 1кг</t>
  </si>
  <si>
    <t>900250D</t>
  </si>
  <si>
    <t>Воск горячий Depilflax Хлопок 1кг</t>
  </si>
  <si>
    <t>100000D</t>
  </si>
  <si>
    <t>Воск горячий Depilflax Шоколад 1кг</t>
  </si>
  <si>
    <t>900267D</t>
  </si>
  <si>
    <t>Горячий воск Starpil</t>
  </si>
  <si>
    <t>Воск горячий Starpil Азуленовый 1кг</t>
  </si>
  <si>
    <t>230128S</t>
  </si>
  <si>
    <t>Воск горячий Starpil Зеленый 1кг</t>
  </si>
  <si>
    <t>230029S</t>
  </si>
  <si>
    <t>Воск горячий Starpil Золотой 1кг</t>
  </si>
  <si>
    <t>230111S</t>
  </si>
  <si>
    <t>Воск горячий Starpil Капучино 1кг</t>
  </si>
  <si>
    <t>100124S</t>
  </si>
  <si>
    <t>Воск горячий Starpil Натуральный 1кг</t>
  </si>
  <si>
    <t>230012S</t>
  </si>
  <si>
    <t>Воск горячий Starpil Розовый 1кг</t>
  </si>
  <si>
    <t>230005S</t>
  </si>
  <si>
    <t>Воск горячий Starpil Хлопок 1кг</t>
  </si>
  <si>
    <t>100117S</t>
  </si>
  <si>
    <t>Воск горячий Starpil Шоколадный 1кг</t>
  </si>
  <si>
    <t>230098S</t>
  </si>
  <si>
    <t>Наборы для депиляции</t>
  </si>
  <si>
    <t>Набор Italwax SOLO для депиляции</t>
  </si>
  <si>
    <t>8590</t>
  </si>
  <si>
    <t>Набор Italwax для депиляции</t>
  </si>
  <si>
    <t>5962</t>
  </si>
  <si>
    <t>Расходные материалы для депиляции</t>
  </si>
  <si>
    <t>Полоски, бумага для депиляции</t>
  </si>
  <si>
    <t>Бандаж для процедуры шугаринга. Aravia Professional 45*70мм 30шт</t>
  </si>
  <si>
    <t>1002</t>
  </si>
  <si>
    <t>Бандаж для процедуры шугаринга. Aravia Professional 70*175мм 30шт</t>
  </si>
  <si>
    <t>1001</t>
  </si>
  <si>
    <t>Полоска для депиляции 7*20см Italwax 100шт</t>
  </si>
  <si>
    <t>811</t>
  </si>
  <si>
    <t>Полоска для депиляции 7*20см Italwax 20шт</t>
  </si>
  <si>
    <t>2607</t>
  </si>
  <si>
    <t>Полоска для депиляции муслиновая 7*20 Italwax 100шт</t>
  </si>
  <si>
    <t>4439</t>
  </si>
  <si>
    <t>Полоска для эпиляции 7*20 Italwax жёлтые 100шт</t>
  </si>
  <si>
    <t>5747/1</t>
  </si>
  <si>
    <t>Полоска для эпиляции 7*20 Italwax Люкс 100шт</t>
  </si>
  <si>
    <t>5747</t>
  </si>
  <si>
    <t>Полоска для эпиляции 7*20 Italwax розовые 100шт</t>
  </si>
  <si>
    <t>5747/2</t>
  </si>
  <si>
    <t>Полоски для эпиляции Italwax в рулоне 100м</t>
  </si>
  <si>
    <t>813</t>
  </si>
  <si>
    <t>Полоски для эпиляции Italwax в рулоне 50м</t>
  </si>
  <si>
    <t>812</t>
  </si>
  <si>
    <t>Сопутствующие товары для депиляции</t>
  </si>
  <si>
    <t>Кольцо защитное бумажное для картриджей, 50 шт.</t>
  </si>
  <si>
    <t>80510</t>
  </si>
  <si>
    <t>Кольцо защитное бумажное с надрезами для банки, 20шт</t>
  </si>
  <si>
    <t>2362</t>
  </si>
  <si>
    <t>Контейнер с крышкой для разогрева воска Italwax 400мл</t>
  </si>
  <si>
    <t>7682</t>
  </si>
  <si>
    <t>Контейнер с крышкой для разогрева воска Italwax 800мл</t>
  </si>
  <si>
    <t>4855</t>
  </si>
  <si>
    <t>Лосьон для очистки воска Italwax 500мл</t>
  </si>
  <si>
    <t>5134</t>
  </si>
  <si>
    <t>Трусики для депиляции женские 100шт</t>
  </si>
  <si>
    <t>237</t>
  </si>
  <si>
    <t>Трусики для депиляции мужские 50шт</t>
  </si>
  <si>
    <t>238</t>
  </si>
  <si>
    <t>Шпатели</t>
  </si>
  <si>
    <t>Шпатели одноразовые деревянные большие 24*200мм 60шт</t>
  </si>
  <si>
    <t>8357</t>
  </si>
  <si>
    <t>Шпатели одноразовые деревянные малые 6*140мм 100шт</t>
  </si>
  <si>
    <t>2760</t>
  </si>
  <si>
    <t>Шпатели одноразовые деревянные мини 5*85мм 100шт</t>
  </si>
  <si>
    <t>8551</t>
  </si>
  <si>
    <t>Шпатели одноразовые деревянные норма 16*150мм 100шт</t>
  </si>
  <si>
    <t>1288</t>
  </si>
  <si>
    <t>Шпатели одноразовые деревянные средние 10*114мм 100шт</t>
  </si>
  <si>
    <t>4628</t>
  </si>
  <si>
    <t>Шпатели одноразовые деревянные стандарт 14*140мм 100шт</t>
  </si>
  <si>
    <t>6221</t>
  </si>
  <si>
    <t>Шпатель деревянный большой, бук, 1шт Depilflax</t>
  </si>
  <si>
    <t>3000000004</t>
  </si>
  <si>
    <t>Шпатель деревянный средний, бук, 1шт Depilflax</t>
  </si>
  <si>
    <t>3000000005</t>
  </si>
  <si>
    <t>Шпатель металлический с деревянной ручкой, Depilflax</t>
  </si>
  <si>
    <t>85330</t>
  </si>
  <si>
    <t>Средства до депиляции</t>
  </si>
  <si>
    <t>Лосьоны, гели, масло перед депиляцией</t>
  </si>
  <si>
    <t>Гель для обработки кожи перед депиляцией с экстрактами алоэ и ромашки, ARAVIA Professional 300мл</t>
  </si>
  <si>
    <t>1021</t>
  </si>
  <si>
    <t>Гель до депиляции Italwax 100мл</t>
  </si>
  <si>
    <t>4158</t>
  </si>
  <si>
    <t>Гель до депиляции Italwax 250мл</t>
  </si>
  <si>
    <t>4157</t>
  </si>
  <si>
    <t>Гель охлаждающий перед депиляцией с маслом мятной камфоры, ARAVIA Professional 300мл</t>
  </si>
  <si>
    <t>1036</t>
  </si>
  <si>
    <t>Гель очищающий с морской солью ARAVIA Professional 300мл</t>
  </si>
  <si>
    <t>4022</t>
  </si>
  <si>
    <t>Лосьон для подготовки кожи перед депиляцией с экстрактами мяты и березы, ARAVIA Professional 300мл</t>
  </si>
  <si>
    <t>1020</t>
  </si>
  <si>
    <t>Лосьон до депиляции Depilflax 125мл</t>
  </si>
  <si>
    <t>901271D</t>
  </si>
  <si>
    <t>Лосьон перед депиляцией ITALWAX Алоэ-вера 100мл</t>
  </si>
  <si>
    <t>4519</t>
  </si>
  <si>
    <t>Лосьон перед депиляцией ITALWAX Алоэ-вера 240мл</t>
  </si>
  <si>
    <t>8014</t>
  </si>
  <si>
    <t>Лосьон перед депиляцией с экстрактом мелиссы и маслом миндаля Aravia Start Epil 200мл</t>
  </si>
  <si>
    <t>2007</t>
  </si>
  <si>
    <t>Лосьон-пена до депиляции Italwax Top Formula Лайм 200мл</t>
  </si>
  <si>
    <t>6198</t>
  </si>
  <si>
    <t>Лосьон-пена перед шугарингом Italwax Ваниль 250мл</t>
  </si>
  <si>
    <t>6197</t>
  </si>
  <si>
    <t>Масло до депиляции Italwax Сандал 250мл</t>
  </si>
  <si>
    <t>8530</t>
  </si>
  <si>
    <t>Тоник перед депиляцией для чувствительной кожи с экстрактом алоэ вера  Aravia Start Epil 200мл</t>
  </si>
  <si>
    <t>2008</t>
  </si>
  <si>
    <t>Тальк косметический</t>
  </si>
  <si>
    <t>Тальк ARAVIA Professional 150мл</t>
  </si>
  <si>
    <t>1046</t>
  </si>
  <si>
    <t>Тальк ARAVIA Professional 300мл</t>
  </si>
  <si>
    <t>1029</t>
  </si>
  <si>
    <t>Тальк без отдушек и добавок  Aravia Start Epil 200мл</t>
  </si>
  <si>
    <t>2009</t>
  </si>
  <si>
    <t>Тальк косметический Italwax 150гр</t>
  </si>
  <si>
    <t>8187</t>
  </si>
  <si>
    <t>Тальк косметический Italwax 50гр</t>
  </si>
  <si>
    <t>8487</t>
  </si>
  <si>
    <t>Тальк косметический Italwax с ментолом 150гр</t>
  </si>
  <si>
    <t>8215</t>
  </si>
  <si>
    <t>Тальк косметический Italwax с ментолом 50гр</t>
  </si>
  <si>
    <t>8488</t>
  </si>
  <si>
    <t>Тальк с ментолом Aravia Professional 300мл</t>
  </si>
  <si>
    <t>1030</t>
  </si>
  <si>
    <t>Средства после депиляции</t>
  </si>
  <si>
    <t>Лосьоны, гели, сливки после депиляции</t>
  </si>
  <si>
    <t>Гель после депиляции охлаждающий Italwax 100мл</t>
  </si>
  <si>
    <t>4169</t>
  </si>
  <si>
    <t>Гель после депиляции охлаждающий Italwax 250мл</t>
  </si>
  <si>
    <t>3232</t>
  </si>
  <si>
    <t>Лосьон после депиляции Italwax Апельсин 100мл</t>
  </si>
  <si>
    <t>5957</t>
  </si>
  <si>
    <t>Лосьон после депиляции Italwax Апельсин 250мл</t>
  </si>
  <si>
    <t>5200</t>
  </si>
  <si>
    <t>Лосьон после депиляции Italwax Апельсин 500мл</t>
  </si>
  <si>
    <t>5201</t>
  </si>
  <si>
    <t>Лосьон после депиляции Italwax Аргана 250мл</t>
  </si>
  <si>
    <t>6125</t>
  </si>
  <si>
    <t>Лосьон после депиляции без масла Italwax Азулен 100мл</t>
  </si>
  <si>
    <t>4077</t>
  </si>
  <si>
    <t>Лосьон после депиляции без масла Italwax Азулен 250мл</t>
  </si>
  <si>
    <t>4078</t>
  </si>
  <si>
    <t>Лосьон после депиляции без масла Italwax Азулен 500мл</t>
  </si>
  <si>
    <t>4079</t>
  </si>
  <si>
    <t>Лосьон после депиляции очищающий с хлоргексидином ARAVIA Professional 150мл</t>
  </si>
  <si>
    <t>1062</t>
  </si>
  <si>
    <t>Лосьон против вросших волос Depilflax 125мл</t>
  </si>
  <si>
    <t>432416D</t>
  </si>
  <si>
    <t>Лосьон против вросших волос с экстрактом лимона Aravia Professional 150мл</t>
  </si>
  <si>
    <t>1043</t>
  </si>
  <si>
    <t>Молочко увлажняющее с экстрактом белого лотоса и протеинами шелка Aravia Start Epil 160мл</t>
  </si>
  <si>
    <t>2013</t>
  </si>
  <si>
    <t>Мусс после депиляции с экстрактом хлопка Aravia Professional 160мл</t>
  </si>
  <si>
    <t>1028</t>
  </si>
  <si>
    <t>Сливки восстанавливающие с а-бисабололом и витаминным комплексом А, С, Е, Aravia Start Epil 160мл</t>
  </si>
  <si>
    <t>2014</t>
  </si>
  <si>
    <t>Сливки восстанавливающие с Д-пантенолом 3%  Aravia Professional 300мл</t>
  </si>
  <si>
    <t>1061</t>
  </si>
  <si>
    <t>Сливки для восстановления рН кожи с маслом иланг-иланг Aravia Professional 300мл</t>
  </si>
  <si>
    <t>1026</t>
  </si>
  <si>
    <t>Сливки успокаивающие с алоэ вера, Aravia Professional 300мл</t>
  </si>
  <si>
    <t>1060</t>
  </si>
  <si>
    <t>Масло после депиляции</t>
  </si>
  <si>
    <t>Масло Алое Вера после депиляции Depilflax 125мл</t>
  </si>
  <si>
    <t>901233D</t>
  </si>
  <si>
    <t>Масло Аргановое после депиляции Depilflax 125мл</t>
  </si>
  <si>
    <t>901240D</t>
  </si>
  <si>
    <t>Масло Карибы (Карбиский бриз) после депиляции Depilflax 125мл</t>
  </si>
  <si>
    <t>901257D</t>
  </si>
  <si>
    <t>Масло Манговое после депиляции Depilflax 125мл</t>
  </si>
  <si>
    <t>901264D</t>
  </si>
  <si>
    <t>Масло после депиляции Italwax Лимон 250мл</t>
  </si>
  <si>
    <t>5142</t>
  </si>
  <si>
    <t>Масло после депиляции Italwax Лимон 500мл</t>
  </si>
  <si>
    <t>5143</t>
  </si>
  <si>
    <t>Масло после депиляции Italwax Ментол 250мл</t>
  </si>
  <si>
    <t>5144</t>
  </si>
  <si>
    <t>Масло после депиляции Italwax Ментол 500мл</t>
  </si>
  <si>
    <t>5145</t>
  </si>
  <si>
    <t>Масло после депиляции для чувствительной кожи с экстрактом лаванды Aravia Professional 300мл</t>
  </si>
  <si>
    <t>1024</t>
  </si>
  <si>
    <t>Масло после депиляции охлаждающее с экстрактом мяты и витамином Е Aravia Start Epil 200мл</t>
  </si>
  <si>
    <t>2011</t>
  </si>
  <si>
    <t>Масло после депиляции с экстрактом мяты Aravia Professional 300мл</t>
  </si>
  <si>
    <t>1025</t>
  </si>
  <si>
    <t>Масло после депиляции успокаивающее с азуленом и маслом эвкалипта  Aravia Start Epil 200мл</t>
  </si>
  <si>
    <t>2012</t>
  </si>
  <si>
    <t>Средства против вросших волос и для замедления роста волос</t>
  </si>
  <si>
    <t>Активная паста против вросших волос Italwax 30мл</t>
  </si>
  <si>
    <t>7371</t>
  </si>
  <si>
    <t>Крем для замедления роста волос с папаином Aravia Professional 100мл</t>
  </si>
  <si>
    <t>1031</t>
  </si>
  <si>
    <t>Крем против вросших волос с AHA кислотами, Aravia Professional 100мл</t>
  </si>
  <si>
    <t>1032</t>
  </si>
  <si>
    <t>Лосьон 2 в 1 после шугаринга против вросших волос и для замедления роста, Aravia Start Epil 160мл</t>
  </si>
  <si>
    <t>2016</t>
  </si>
  <si>
    <t>Лосьон 2 в 1 против вросших волос и для замедления роста волос Aravia Professional 150мл</t>
  </si>
  <si>
    <t>1042</t>
  </si>
  <si>
    <t>Лосьон для замедления роста волос с экстрактом арники Aravia Professional 150мл</t>
  </si>
  <si>
    <t>1041</t>
  </si>
  <si>
    <t>Лосьон-сыворотка против вросших волос Italwax 100мл</t>
  </si>
  <si>
    <t>7676</t>
  </si>
  <si>
    <t>Лосьон-эмульсия после депиляции с замедлением роста волос Italwax Орхидея 250мл</t>
  </si>
  <si>
    <t>5378</t>
  </si>
  <si>
    <t>Лосьон-эмульсия после депиляции с замедлением роста волос Italwax Орхидея 500мл</t>
  </si>
  <si>
    <t>5379</t>
  </si>
  <si>
    <t>Термальная/косметическая вода после депиляции</t>
  </si>
  <si>
    <t>Вода косметическая для удаления остатков сахарной пасты (Классическая) Gloria 350мл</t>
  </si>
  <si>
    <t>1584</t>
  </si>
  <si>
    <t>Вода косметическая минерализованная с мятой и витаминами. Aravia Professional 300мл</t>
  </si>
  <si>
    <t>1023</t>
  </si>
  <si>
    <t>Вода косметическая успокаивающая. Aravia Professional 300мл</t>
  </si>
  <si>
    <t>1065</t>
  </si>
  <si>
    <t>Термальная вода после депиляции Aravia Start Epil 160мл</t>
  </si>
  <si>
    <t>2010</t>
  </si>
  <si>
    <t>Фруктовая вода после шугаринга Italwax Цитрус 250мл</t>
  </si>
  <si>
    <t>8495</t>
  </si>
  <si>
    <t>Тёплый воск в банках</t>
  </si>
  <si>
    <t>Воск в банке Italwax Flex Аквамарин 400мл</t>
  </si>
  <si>
    <t>6435</t>
  </si>
  <si>
    <t>Воск в банке Italwax Flex Аквамарин 800мл</t>
  </si>
  <si>
    <t>6438</t>
  </si>
  <si>
    <t>Воск в банке Italwax Flex Вино 400мл</t>
  </si>
  <si>
    <t>6443</t>
  </si>
  <si>
    <t>Воск в банке Italwax Flex Вино 800мл</t>
  </si>
  <si>
    <t>6446</t>
  </si>
  <si>
    <t>Воск в банке Italwax Flex Водоросли 400мл</t>
  </si>
  <si>
    <t>7644</t>
  </si>
  <si>
    <t>Воск в банке Italwax Flex Водоросли 800мл</t>
  </si>
  <si>
    <t>6447</t>
  </si>
  <si>
    <t>Воск в банке Italwax Flex Кремовая роза 400мл</t>
  </si>
  <si>
    <t>6434</t>
  </si>
  <si>
    <t>Воск в банке Italwax Flex Кремовая роза 800мл</t>
  </si>
  <si>
    <t>6437</t>
  </si>
  <si>
    <t>Воск в банке Italwax Flex Малина 400мл</t>
  </si>
  <si>
    <t>6445</t>
  </si>
  <si>
    <t>Воск в банке Italwax Flex Малина 800мл</t>
  </si>
  <si>
    <t>6448</t>
  </si>
  <si>
    <t>Воск в банке Italwax Flex Уд 400мл</t>
  </si>
  <si>
    <t>6551</t>
  </si>
  <si>
    <t>Воск в банке Italwax Flex Уд 800мл</t>
  </si>
  <si>
    <t>6552</t>
  </si>
  <si>
    <t>Воск в банке Italwax Flex Янтарь 400мл</t>
  </si>
  <si>
    <t>6436</t>
  </si>
  <si>
    <t>Воск в банке Italwax Flex Янтарь 800мл</t>
  </si>
  <si>
    <t>6439</t>
  </si>
  <si>
    <t>Воск в банке Italwax Азулен 400мл</t>
  </si>
  <si>
    <t>3288</t>
  </si>
  <si>
    <t>Воск в банке Italwax Азулен 800мл</t>
  </si>
  <si>
    <t>3189</t>
  </si>
  <si>
    <t>Воск в банке Italwax Алоэ 400мл</t>
  </si>
  <si>
    <t>8403</t>
  </si>
  <si>
    <t>Воск в банке Italwax Алоэ 800мл</t>
  </si>
  <si>
    <t>8405</t>
  </si>
  <si>
    <t>Воск в банке Italwax Банан 400мл</t>
  </si>
  <si>
    <t>8408</t>
  </si>
  <si>
    <t>Воск в банке Italwax Банан 800мл</t>
  </si>
  <si>
    <t>8409</t>
  </si>
  <si>
    <t>Воск в банке Italwax Белый шоколад 400мл</t>
  </si>
  <si>
    <t>3386</t>
  </si>
  <si>
    <t>Воск в банке Italwax Белый шоколад 800мл</t>
  </si>
  <si>
    <t>3385</t>
  </si>
  <si>
    <t>Воск в банке Italwax Клубника 400мл</t>
  </si>
  <si>
    <t>8412</t>
  </si>
  <si>
    <t>Воск в банке Italwax Клубника 800мл</t>
  </si>
  <si>
    <t>3504</t>
  </si>
  <si>
    <t>Воск в банке Italwax Мёд 400мл</t>
  </si>
  <si>
    <t>3402</t>
  </si>
  <si>
    <t>Воск в банке Italwax Мёд 800мл</t>
  </si>
  <si>
    <t>3403</t>
  </si>
  <si>
    <t>Воск в банке Italwax Натуральный 400мл</t>
  </si>
  <si>
    <t>3360</t>
  </si>
  <si>
    <t>Воск в банке Italwax Натуральный 800мл</t>
  </si>
  <si>
    <t>3359</t>
  </si>
  <si>
    <t>Воск в банке Italwax Олива 400мл</t>
  </si>
  <si>
    <t>3381</t>
  </si>
  <si>
    <t>Воск в банке Italwax Олива 800мл</t>
  </si>
  <si>
    <t>3382</t>
  </si>
  <si>
    <t>Воск в банке Italwax Роза 400мл</t>
  </si>
  <si>
    <t>3190</t>
  </si>
  <si>
    <t>Воск в банке Italwax Роза 800мл</t>
  </si>
  <si>
    <t>Шугаринг / сахарная паста</t>
  </si>
  <si>
    <t>Сахарная паста Aravia</t>
  </si>
  <si>
    <t>Регулятор плотности сахарной пасты Aravia Start Epil 160мл</t>
  </si>
  <si>
    <t>2015</t>
  </si>
  <si>
    <t>Сахарная паста для шугаринга "Легкая" средней консистенции Aravia Professional 750гр</t>
  </si>
  <si>
    <t>1017</t>
  </si>
  <si>
    <t>Сахарная паста для шугаринга "Натуральная" мягкой консистенции Aravia Professional 750гр</t>
  </si>
  <si>
    <t>1018</t>
  </si>
  <si>
    <t>Сахарная паста для шугаринга "Тропическая" средней консистенции Aravia Professional 750гр</t>
  </si>
  <si>
    <t>1016</t>
  </si>
  <si>
    <t>Сахарная паста для шугаринга EXPERT "Мягкая" Aravia Professional 750гр</t>
  </si>
  <si>
    <t>1051</t>
  </si>
  <si>
    <t>Сахарная паста для шугаринга EXPERT "Универсальная" Aravia Professional 750гр</t>
  </si>
  <si>
    <t>1052</t>
  </si>
  <si>
    <t>Сахарная паста для шугаринга в картридже "Натуральная" мягкой консистенции Aravia Professional 150гр</t>
  </si>
  <si>
    <t>1012</t>
  </si>
  <si>
    <t>Сахарная паста для шугаринга в картридже мягкая Aravia Start Epil 100гр</t>
  </si>
  <si>
    <t>2030</t>
  </si>
  <si>
    <t>Сахарная паста для шугаринга в картридже средняя Aravia Start Epil 100гр</t>
  </si>
  <si>
    <t>2031</t>
  </si>
  <si>
    <t>Сахарная паста для шугаринга магкая Aravia Start Epil 400гр</t>
  </si>
  <si>
    <t>2022</t>
  </si>
  <si>
    <t>Сахарная паста для шугаринга мягкая Aravia Start Epil 200гр</t>
  </si>
  <si>
    <t>2062</t>
  </si>
  <si>
    <t>Сахарная паста для шугаринга мягкая Aravia Start Epil 750гр</t>
  </si>
  <si>
    <t>2052</t>
  </si>
  <si>
    <t>Сахарная паста для шугаринга плотная Aravia Start Epil 200гр</t>
  </si>
  <si>
    <t>2060</t>
  </si>
  <si>
    <t>Сахарная паста для шугаринга плотная Aravia Start Epil 750гр</t>
  </si>
  <si>
    <t>2050</t>
  </si>
  <si>
    <t>Сахарная паста для шугаринга средняя Aravia Start Epil 200гр</t>
  </si>
  <si>
    <t>2061</t>
  </si>
  <si>
    <t>Сахарная паста для шугаринга средняя Aravia Start Epil 400гр</t>
  </si>
  <si>
    <t>2021</t>
  </si>
  <si>
    <t>Сахарная паста для шугаринга средняя Aravia Start Epil 750гр</t>
  </si>
  <si>
    <t>2051</t>
  </si>
  <si>
    <t>Сахарная паста для шугаринга универсальная Aravia Start Epil 200гр</t>
  </si>
  <si>
    <t>2063</t>
  </si>
  <si>
    <t>Сахарная паста для шугаринга универсальная Aravia Start Epil 400гр</t>
  </si>
  <si>
    <t>2024</t>
  </si>
  <si>
    <t>Сахарная паста для шугаринга универсальная Aravia Start Epil 750гр</t>
  </si>
  <si>
    <t>2053</t>
  </si>
  <si>
    <t>Сахарная паста Gloria</t>
  </si>
  <si>
    <t>Сахарная паста для шугаринга мягкая Gloria 1800гр</t>
  </si>
  <si>
    <t>1572</t>
  </si>
  <si>
    <t>Сахарная паста для шугаринга мягкая Gloria 800гр</t>
  </si>
  <si>
    <t>1571</t>
  </si>
  <si>
    <t>Сахарная паста для шугаринга мягкая Gloria Exclusive 800гр</t>
  </si>
  <si>
    <t>727/A217</t>
  </si>
  <si>
    <t>Сахарная паста для шугаринга плотная Gloria 1800гр</t>
  </si>
  <si>
    <t>1575</t>
  </si>
  <si>
    <t>Сахарная паста для шугаринга плотная Gloria 800гр</t>
  </si>
  <si>
    <t>1574</t>
  </si>
  <si>
    <t>Сахарная паста для шугаринга плотная Gloria Exclusive 800гр</t>
  </si>
  <si>
    <t>730/C211</t>
  </si>
  <si>
    <t>Сахарная паста для шугаринга плотная Gloria MONOCHROME 800гр</t>
  </si>
  <si>
    <t>1440</t>
  </si>
  <si>
    <t>Сахарная паста для шугаринга средняя Gloria 1800гр</t>
  </si>
  <si>
    <t>1578</t>
  </si>
  <si>
    <t>Сахарная паста для шугаринга средняя Gloria 800гр</t>
  </si>
  <si>
    <t>1577</t>
  </si>
  <si>
    <t>Сахарная паста для шугаринга средняя Gloria Exclusive 800гр</t>
  </si>
  <si>
    <t>729/В310</t>
  </si>
  <si>
    <t>Сахарная паста для шугаринга ультра-мягкая Gloria 1800гр</t>
  </si>
  <si>
    <t>1580/1800</t>
  </si>
  <si>
    <t>Сахарная паста для шугаринга ультра-мягкая Gloria 800гр</t>
  </si>
  <si>
    <t>1580</t>
  </si>
  <si>
    <t>Сахарная паста для шугаринга ультра-мягкая Gloria Exclusive 800гр</t>
  </si>
  <si>
    <t>728/A213</t>
  </si>
  <si>
    <t>Сахарная паста для шугаринга ультра-мягкая Gloria MONOCHROME 800гр</t>
  </si>
  <si>
    <t>1441</t>
  </si>
  <si>
    <t>Сахарная паста Italwax</t>
  </si>
  <si>
    <t>Сахарная паста для шугаринга Italwax "Мягкая" 400мл</t>
  </si>
  <si>
    <t>3362</t>
  </si>
  <si>
    <t>Сахарная паста для шугаринга Italwax "Мягкая" 800мл</t>
  </si>
  <si>
    <t>8786</t>
  </si>
  <si>
    <t>Сахарная паста для шугаринга Italwax "Твёрдая" 400мл</t>
  </si>
  <si>
    <t>3361</t>
  </si>
  <si>
    <t>Сахарная паста для шугаринга Italwax "Твёрдая" 800мл</t>
  </si>
  <si>
    <t>8787</t>
  </si>
  <si>
    <t>Сахарная паста для шугаринга Italwax "Ультрамягкая" 400мл</t>
  </si>
  <si>
    <t>5870</t>
  </si>
  <si>
    <t>Сахарная паста для шугаринга Italwax "Ультрамягкая" в картридже</t>
  </si>
  <si>
    <t>9918</t>
  </si>
  <si>
    <t>Сахарная паста для шугаринга Italwax "Экстра" 400мл</t>
  </si>
  <si>
    <t>3833</t>
  </si>
  <si>
    <t>Сахарная паста для шугаринга Italwax Organic Line Алоэ-вера 750гр</t>
  </si>
  <si>
    <t>8501</t>
  </si>
  <si>
    <t>Сахарная паста для шугаринга Italwax Organic Line Мед и Прополис 750гр</t>
  </si>
  <si>
    <t>8500</t>
  </si>
  <si>
    <t>Сахарная паста для шугаринга для депиляции Italwax SOLO 250мл Мед и Прополис</t>
  </si>
  <si>
    <t>8280</t>
  </si>
  <si>
    <t>Дизайн бровей и ресниц</t>
  </si>
  <si>
    <t>Кисти, линейки, аксессуары для дизайна</t>
  </si>
  <si>
    <t>Апликаторы твёрдые Refectocil 10шт.</t>
  </si>
  <si>
    <t>10000</t>
  </si>
  <si>
    <t>Кисть для бровей скошенная Lucas' Cosmetics (средняя)</t>
  </si>
  <si>
    <t>LC101</t>
  </si>
  <si>
    <t>Кисть для окрашивания бровей Refectocil жёсткая</t>
  </si>
  <si>
    <t>7949</t>
  </si>
  <si>
    <t>Кисть для окрашивания бровей Refectocil мягкая</t>
  </si>
  <si>
    <t>7950</t>
  </si>
  <si>
    <t>Кисть для окрашивания бровей жесткая (арт.85400)</t>
  </si>
  <si>
    <t>85400</t>
  </si>
  <si>
    <t>Кисть для окрашивания бровей мягкая (арт.85401)</t>
  </si>
  <si>
    <t>85401</t>
  </si>
  <si>
    <t>Линейка для бровей Sexy Brow Henna</t>
  </si>
  <si>
    <t>SC-00029</t>
  </si>
  <si>
    <t>Микрощеточки безворсовые для нанесения жидкостей и гелей Sexy Brow Henna 100шт.</t>
  </si>
  <si>
    <t>SC-00013</t>
  </si>
  <si>
    <t>Набор мини Refectocil 5 стаканчиков + 5 аппликаторов</t>
  </si>
  <si>
    <t>3080955</t>
  </si>
  <si>
    <t>Подушечки силиконовые для защиты кожи лица при окрашивании ресниц (многоразовые) Refectocil 2шт</t>
  </si>
  <si>
    <t>268</t>
  </si>
  <si>
    <t>Расчёска для бровей 1шт</t>
  </si>
  <si>
    <t>45304</t>
  </si>
  <si>
    <t>Салфетки для окрашивания ресниц 96шт.</t>
  </si>
  <si>
    <t>3080166</t>
  </si>
  <si>
    <t>Салфетки для окрашивания ресниц ламинированные 80шт.</t>
  </si>
  <si>
    <t>3080182</t>
  </si>
  <si>
    <t>Салфетки под ресницы "бобы" непромокаемые, спанлейс 100шт.</t>
  </si>
  <si>
    <t>453051</t>
  </si>
  <si>
    <t>Стаканчик пластиковый для размешивания краски Refectocil 1шт.</t>
  </si>
  <si>
    <t>45303R</t>
  </si>
  <si>
    <t>Стаканчик стеклянный для размешивания краски 8мл.</t>
  </si>
  <si>
    <t>45303</t>
  </si>
  <si>
    <t>Стаканчик стеклянный с крышкой для размешивания краски 10мл.</t>
  </si>
  <si>
    <t>85329</t>
  </si>
  <si>
    <t>Циркуль для построения бровей "Леонардо" Sexy Brow Henna</t>
  </si>
  <si>
    <t>BP-04</t>
  </si>
  <si>
    <t>Краска для бровей и ресниц</t>
  </si>
  <si>
    <t>Краска для бровей и ресниц Levissime Lash color графит №1-1</t>
  </si>
  <si>
    <t>4507LS</t>
  </si>
  <si>
    <t>Краска для бровей и ресниц Levissime Lash color иссине-чёрный №1-6</t>
  </si>
  <si>
    <t>4508LS</t>
  </si>
  <si>
    <t>Краска для бровей и ресниц Levissime Lash color коричневая №3-7</t>
  </si>
  <si>
    <t>4501LS</t>
  </si>
  <si>
    <t>Краска для бровей и ресниц Levissime Lash color светло-коричневая №7-7</t>
  </si>
  <si>
    <t>4506LS</t>
  </si>
  <si>
    <t>Краска для бровей и ресниц Levissime Lash color чёрная №1</t>
  </si>
  <si>
    <t>4500LS</t>
  </si>
  <si>
    <t>Краска для бровей и ресниц Refectocil каштановая №4</t>
  </si>
  <si>
    <t>4399</t>
  </si>
  <si>
    <t>Краска для бровей и ресниц Refectocil коричневая №3</t>
  </si>
  <si>
    <t>4394</t>
  </si>
  <si>
    <t>Краска для бровей и ресниц Refectocil красная №4.1</t>
  </si>
  <si>
    <t>8050</t>
  </si>
  <si>
    <t>Краска для бровей и ресниц Refectocil осветляющая (блондор) №0</t>
  </si>
  <si>
    <t>4400</t>
  </si>
  <si>
    <t>Краска для бровей и ресниц Refectocil светло-коричневая №3.1</t>
  </si>
  <si>
    <t>4398</t>
  </si>
  <si>
    <t>Краска для бровей и ресниц Refectocil серая/графит №1.1</t>
  </si>
  <si>
    <t>4396</t>
  </si>
  <si>
    <t>Краска для бровей и ресниц Refectocil сине-черная №2</t>
  </si>
  <si>
    <t>4397</t>
  </si>
  <si>
    <t>Краска для бровей и ресниц Refectocil синяя №2.1</t>
  </si>
  <si>
    <t>7829</t>
  </si>
  <si>
    <t>Краска для бровей и ресниц Refectocil чёрная №1</t>
  </si>
  <si>
    <t>4395</t>
  </si>
  <si>
    <t>Краска-хна в капсулах Godefroy Графит (набор 4 капсулы)</t>
  </si>
  <si>
    <t>1806</t>
  </si>
  <si>
    <t>Краска-хна в капсулах Godefroy Коричневая (набор 4 капсулы)</t>
  </si>
  <si>
    <t>1804</t>
  </si>
  <si>
    <t>Краска-хна в капсулах Godefroy Светло-коричневая (набор 4 капсулы)</t>
  </si>
  <si>
    <t>1805</t>
  </si>
  <si>
    <t>Краска-хна в капсулах Godefroy Темно-коричневая (набор 4 капсулы)</t>
  </si>
  <si>
    <t>1803</t>
  </si>
  <si>
    <t>Краска-хна в капсулах Godefroy Черная (набор 4 капсулы)</t>
  </si>
  <si>
    <t>1802</t>
  </si>
  <si>
    <t>Набор для обесцвечивания бровей Godefroy Eyebrow Lightening Creme</t>
  </si>
  <si>
    <t>0403G</t>
  </si>
  <si>
    <t>Оксидант жидкий Refectocil 3% 100мл</t>
  </si>
  <si>
    <t>8012</t>
  </si>
  <si>
    <t>Оксидант кремовый Levissime Lash Activator 1,8% 90мл</t>
  </si>
  <si>
    <t>4504LS</t>
  </si>
  <si>
    <t>Оксидант кремовый Refectocil 3% 100мл</t>
  </si>
  <si>
    <t>4402</t>
  </si>
  <si>
    <t>Эмульсия проявляющая для краски-хны Godefroy Eyebrow Tint Activator 125мл</t>
  </si>
  <si>
    <t>0500500G</t>
  </si>
  <si>
    <t>Пинцеты, щипцы</t>
  </si>
  <si>
    <t>Пинцет для бровей, матовое покрытие (1193) Mars</t>
  </si>
  <si>
    <t>1193</t>
  </si>
  <si>
    <t>Пинцет для бровей, матовое покрытие, острый скошенный кончик (1172) Mars</t>
  </si>
  <si>
    <t>1172</t>
  </si>
  <si>
    <t>Пинцет для бровей, матовое покрытие, прямой кончик (1174) Mars</t>
  </si>
  <si>
    <t>1174</t>
  </si>
  <si>
    <t>Пинцет для бровей, матовое покрытие, прямой кончик (1175) Mars</t>
  </si>
  <si>
    <t>1175</t>
  </si>
  <si>
    <t>Пинцет для бровей, матовое покрытие, прямой, наклоненный кончик (1176) Mars</t>
  </si>
  <si>
    <t>1176</t>
  </si>
  <si>
    <t>Пинцет для коррекции бровей, матовое покрытие (1194) Mars</t>
  </si>
  <si>
    <t>1194</t>
  </si>
  <si>
    <t>Пинцет прямой матовый (602) Metzger</t>
  </si>
  <si>
    <t>PT-602-D</t>
  </si>
  <si>
    <t>Пинцет Скошенный (603) Metzger</t>
  </si>
  <si>
    <t>PT-603-D</t>
  </si>
  <si>
    <t>Пинцет Скошенный матовый "сырный" (375) Metzger</t>
  </si>
  <si>
    <t>PT-375-D</t>
  </si>
  <si>
    <t>Пинцет Скошенный матовый (363-1) Metzger</t>
  </si>
  <si>
    <t>PT-363(1)-D</t>
  </si>
  <si>
    <t>Пинцет Скошенный матовый (363-2) Metzger</t>
  </si>
  <si>
    <t>PT-363(2)-D</t>
  </si>
  <si>
    <t>Пинцет Скошенный матовый (363-3) Metzger</t>
  </si>
  <si>
    <t>PT-363(3)-D</t>
  </si>
  <si>
    <t>Пинцет Скошенный матовый (363) Metzger</t>
  </si>
  <si>
    <t>PT-363-D</t>
  </si>
  <si>
    <t>Пинцет Скошенный матовый (366) Metzger</t>
  </si>
  <si>
    <t>PT-366-D</t>
  </si>
  <si>
    <t>Пинцет Скошенный матовый (369) Metzger</t>
  </si>
  <si>
    <t>PT-369-D</t>
  </si>
  <si>
    <t>Пинцет Скошенный матовый (381) Metzger</t>
  </si>
  <si>
    <t>PT-381-D</t>
  </si>
  <si>
    <t>Пинцет Скошенный матовый (385 gold) Metzger</t>
  </si>
  <si>
    <t>PT-385-HG</t>
  </si>
  <si>
    <t>Пинцет Скошенный матовый (385) Metzger</t>
  </si>
  <si>
    <t>PT-385-D</t>
  </si>
  <si>
    <t>Пинцет Скошенный матовый (601) Metzger</t>
  </si>
  <si>
    <t>PT-601-D</t>
  </si>
  <si>
    <t>Пинцет со скошенным лезвием, матовое покрытие (1171) Mars</t>
  </si>
  <si>
    <t>1171</t>
  </si>
  <si>
    <t>Пинцет тонкие лезвия покрытие Титаниум (1200/20) Mars</t>
  </si>
  <si>
    <t>1200/20</t>
  </si>
  <si>
    <t>Пинцет тонкий матовый (1200/09) Mars</t>
  </si>
  <si>
    <t>1200/09</t>
  </si>
  <si>
    <t>Пинцет Х-образный для ресниц, матовое покрытие, тонкие лезвия (1200/06) Mars</t>
  </si>
  <si>
    <t>1200/06</t>
  </si>
  <si>
    <t>Щипцы для завивки ресниц из коррозионностойкой стали, золотое покрытие 1шт</t>
  </si>
  <si>
    <t>3003</t>
  </si>
  <si>
    <t>Щипцы для завивки ресниц, глянцевое покрытие 1шт</t>
  </si>
  <si>
    <t>3000</t>
  </si>
  <si>
    <t>Уход и косметика для бровей и ресниц</t>
  </si>
  <si>
    <t>Гель длинные ресницы Refectocil 7 мл.</t>
  </si>
  <si>
    <t>10001</t>
  </si>
  <si>
    <t>Гель для придания формы бровям Ardell Прозрачный</t>
  </si>
  <si>
    <t>75010</t>
  </si>
  <si>
    <t>Гель для придания формы бровям Ardell Светло-коричневый</t>
  </si>
  <si>
    <t>75011</t>
  </si>
  <si>
    <t>Гель для придания формы бровям Ardell Черный</t>
  </si>
  <si>
    <t>75013</t>
  </si>
  <si>
    <t>Карандаш влагостойкий механический для бровей Ardell Светло-коричневый</t>
  </si>
  <si>
    <t>68273</t>
  </si>
  <si>
    <t>Карандаш влагостойкий механический для бровей Ardell Средне-коричневый</t>
  </si>
  <si>
    <t>68274</t>
  </si>
  <si>
    <t>Карандаш влагостойкий механический для бровей Ardell Темно-коричневый</t>
  </si>
  <si>
    <t>68275</t>
  </si>
  <si>
    <t>Клинсер для обеззараживания кожи Sexy Brow Henna 10мл</t>
  </si>
  <si>
    <t>SH-00010</t>
  </si>
  <si>
    <t>Крем защитный Levissime Lash Protector 50мл</t>
  </si>
  <si>
    <t>4505LS</t>
  </si>
  <si>
    <t>Крем питательный для кожи вокруг глаз Refectocil 75мл</t>
  </si>
  <si>
    <t>10002</t>
  </si>
  <si>
    <t>Лосьон-фиксатор цвета для бровей Sexy Brow Henna 30мл</t>
  </si>
  <si>
    <t>SH-00009</t>
  </si>
  <si>
    <t>Обезжириватель для бровей CC Brow Primer 50мл</t>
  </si>
  <si>
    <t>LC109</t>
  </si>
  <si>
    <t>Помада влагостойкая для бровей с кистью Ardell Светло-коричневая</t>
  </si>
  <si>
    <t>68270</t>
  </si>
  <si>
    <t>Помада влагостойкая для бровей с кистью Ardell Средне-коричневая</t>
  </si>
  <si>
    <t>68271</t>
  </si>
  <si>
    <t>Помада влагостойкая для бровей с кистью Ardell Темно-коричневая</t>
  </si>
  <si>
    <t>68272</t>
  </si>
  <si>
    <t>Пудра оттеняющая для бровей Ardell Светло-коричневая</t>
  </si>
  <si>
    <t>75015</t>
  </si>
  <si>
    <t>Пудра оттеняющая для бровей Ardell Светло-черная</t>
  </si>
  <si>
    <t>75016</t>
  </si>
  <si>
    <t>Пудра оттеняющая для бровей Ardell Темно-коричневая</t>
  </si>
  <si>
    <t>75014</t>
  </si>
  <si>
    <t>Раствор физиологический (тоник) Refectocil Saline Solution 150 мл</t>
  </si>
  <si>
    <t>2680058</t>
  </si>
  <si>
    <t>Средство для снятия макияжа с глаз Refectocil 150мл</t>
  </si>
  <si>
    <t>2680053</t>
  </si>
  <si>
    <t>Средство для удаления краски с кожи Refectocil Tint Remover 150мл</t>
  </si>
  <si>
    <t>2680036</t>
  </si>
  <si>
    <t>Хна для бровей</t>
  </si>
  <si>
    <t>Вода для разведения хны CC Brow Water 50мл</t>
  </si>
  <si>
    <t>LC151</t>
  </si>
  <si>
    <t>Минеральный раствор для разведения хны Sexy Brow Henna 30мл</t>
  </si>
  <si>
    <t>SH-00005</t>
  </si>
  <si>
    <t>Набор Коричневая хна Sexy Brow Henna (5 капсул) + мин. раствор 10 мл</t>
  </si>
  <si>
    <t>SH-00016</t>
  </si>
  <si>
    <t>Набор Светло-коричневая хна Sexy Brow Henna (5 капсул) + мин. раствор 10 мл</t>
  </si>
  <si>
    <t>SH-00017</t>
  </si>
  <si>
    <t>Набор Тёмно-коричневая хна Sexy Brow Henna (5 капсул) + мин. раствор 10 мл</t>
  </si>
  <si>
    <t>SH-00018</t>
  </si>
  <si>
    <t>Набор хны для домашнего окрашивания бровей Sexy Brow Henna 4 цвета</t>
  </si>
  <si>
    <t>SSH-00019</t>
  </si>
  <si>
    <t>Набор Черная хна Sexy Brow Henna (5 капсул) + мин. раствор 10 мл</t>
  </si>
  <si>
    <t>SH-00015</t>
  </si>
  <si>
    <t>Хна для бровей CC Brow в баночке Black (Черный) 5гр.</t>
  </si>
  <si>
    <t>LC083</t>
  </si>
  <si>
    <t>Хна для бровей CC Brow в баночке Blonde (Русый) 5гр.</t>
  </si>
  <si>
    <t>LC088</t>
  </si>
  <si>
    <t>Хна для бровей CC Brow в баночке Brown (Коричневый) 5гр.</t>
  </si>
  <si>
    <t>LC085</t>
  </si>
  <si>
    <t>Хна для бровей CC Brow в баночке Dark Brown (Темно-коричневый) 5гр.</t>
  </si>
  <si>
    <t>LC084</t>
  </si>
  <si>
    <t>Хна для бровей CC Brow в баночке Foxy (Рыжий) 5гр.</t>
  </si>
  <si>
    <t>LC089</t>
  </si>
  <si>
    <t>Хна для бровей CC Brow в баночке Grey Brown (Серо-коричневый) 5гр.</t>
  </si>
  <si>
    <t>LC086</t>
  </si>
  <si>
    <t>Хна для бровей CC Brow в баночке Light Brown (Светло-коричневый) 5гр.</t>
  </si>
  <si>
    <t>LC087</t>
  </si>
  <si>
    <t>Хна для бровей CC Brow в саше Black (Черный) 5гр.</t>
  </si>
  <si>
    <t>LC069</t>
  </si>
  <si>
    <t>Хна для бровей CC Brow в саше Blonde (Русый) 5гр.</t>
  </si>
  <si>
    <t>LC074</t>
  </si>
  <si>
    <t>Хна для бровей CC Brow в саше Brown (Коричневый) 5гр.</t>
  </si>
  <si>
    <t>LC071</t>
  </si>
  <si>
    <t>Хна для бровей CC Brow в саше Dark Brown (Темно-коричневый) 5гр.</t>
  </si>
  <si>
    <t>LC070</t>
  </si>
  <si>
    <t>Хна для бровей CC Brow в саше Foxy (Рыжий) 5гр.</t>
  </si>
  <si>
    <t>LC075</t>
  </si>
  <si>
    <t>Хна для бровей CC Brow в саше Grey Brown (Серо-коричневый) 5гр.</t>
  </si>
  <si>
    <t>LC072</t>
  </si>
  <si>
    <t>Хна для бровей CC Brow в саше Light Brown (Светло-коричневый) 5гр.</t>
  </si>
  <si>
    <t>LC073</t>
  </si>
  <si>
    <t>Хна для окрашивания бровей 30шт*6гр Sexy Brow Henna Коричневая</t>
  </si>
  <si>
    <t>SH-00002</t>
  </si>
  <si>
    <t>Хна для окрашивания бровей 30шт*6гр Sexy Brow Henna Светло-коричневая</t>
  </si>
  <si>
    <t>SH-00004</t>
  </si>
  <si>
    <t>Хна для окрашивания бровей 30шт*6гр Sexy Brow Henna Тёмно-коричневая</t>
  </si>
  <si>
    <t>SH-00003</t>
  </si>
  <si>
    <t>Хна для окрашивания бровей 30шт*6гр Sexy Brow Henna Черная</t>
  </si>
  <si>
    <t>SH-00001</t>
  </si>
  <si>
    <t>Маникюр и педикюр</t>
  </si>
  <si>
    <t>Инструменты и расходные материалы для маникюра</t>
  </si>
  <si>
    <t>Ножницы для ногтей Mars, матовое покрытие, прямое лезвие</t>
  </si>
  <si>
    <t>1140</t>
  </si>
  <si>
    <t>Ножницы для ногтей Metzger, матовые, прямое лезвие, 10см</t>
  </si>
  <si>
    <t>NS-1/2-D</t>
  </si>
  <si>
    <t>Ножницы для ногтей Metzger, матовые, прямые, 10см</t>
  </si>
  <si>
    <t>NS-909-D</t>
  </si>
  <si>
    <t>Ножницы для педикюра Mars, глянцевое покрытие</t>
  </si>
  <si>
    <t>1136</t>
  </si>
  <si>
    <t>Ножницы заостренные Mars, наполовину золотое покрытие</t>
  </si>
  <si>
    <t>1149</t>
  </si>
  <si>
    <t>Пакеты для парафинотерапии п/э 25*40см (100шт)</t>
  </si>
  <si>
    <t>3845</t>
  </si>
  <si>
    <t>Пакеты для педикюрных ванн 50*50см (50шт)</t>
  </si>
  <si>
    <t>7066</t>
  </si>
  <si>
    <t>Разделители для пальцев White-Line 25пар</t>
  </si>
  <si>
    <t>607</t>
  </si>
  <si>
    <t>Салфетка маникюрная для искусственных покрытий 240шт</t>
  </si>
  <si>
    <t>4264</t>
  </si>
  <si>
    <t>Салфетки безворсовые 2рол*500шт</t>
  </si>
  <si>
    <t>Косметика для маникюра и педикюра</t>
  </si>
  <si>
    <t>Гель очищающий с фруктовыми кислотами AHA Fruit Gel ARAVIA Professional 250мл</t>
  </si>
  <si>
    <t>6200</t>
  </si>
  <si>
    <t>Гель размягчающий от натоптышей Callus Remover ARAVIA Professional 100мл</t>
  </si>
  <si>
    <t>4018</t>
  </si>
  <si>
    <t>Крем для ног от натоптышей с мочевиной Super Moisture ARAVIA Professional 550мл</t>
  </si>
  <si>
    <t>4009</t>
  </si>
  <si>
    <t>Крем регенерирующий от трещин с лавандой Medi Heal ARAVIA Professional 150мл</t>
  </si>
  <si>
    <t>4024</t>
  </si>
  <si>
    <t>Масло для кутикулы Cuticle Oil ARAVIA Professional 100мл</t>
  </si>
  <si>
    <t>4016</t>
  </si>
  <si>
    <t>Парафинотерапия</t>
  </si>
  <si>
    <t>Крем-парафин "Натуральный" с молочными протеинами и маслом хлопка Aravia Professional 300мл</t>
  </si>
  <si>
    <t>4010</t>
  </si>
  <si>
    <t>Крем-парафин "Сливочный шоколад" с маслом какао и витамином F Aravia Professional 300мл</t>
  </si>
  <si>
    <t>4013</t>
  </si>
  <si>
    <t>Крем-парафин "Тропический коктейль" с маслом лимона и виноградных косточек Aravia Professional 300мл</t>
  </si>
  <si>
    <t>4012</t>
  </si>
  <si>
    <t>Крем-парафин "Французская лаванда" Aravia Professional 300мл</t>
  </si>
  <si>
    <t>4021</t>
  </si>
  <si>
    <t>Крем-парафин "Цветочный нектар" с цветочным и пчелиным воском Aravia Professional 300мл</t>
  </si>
  <si>
    <t>4011</t>
  </si>
  <si>
    <t xml:space="preserve">Парафин  White line Белая орхидея 500мл </t>
  </si>
  <si>
    <t>Pbo1</t>
  </si>
  <si>
    <t xml:space="preserve">Парафин  White line Натуральный 500мл </t>
  </si>
  <si>
    <t>Pn1</t>
  </si>
  <si>
    <t xml:space="preserve">Парафин  White line Персик 500мл </t>
  </si>
  <si>
    <t>Pp1</t>
  </si>
  <si>
    <t>Парафин косметический "Натуральный" с маслом жожоба Aravia Professional 500гр</t>
  </si>
  <si>
    <t>4000</t>
  </si>
  <si>
    <t>Парафин косметический "Сливочный шоколад" с маслом какао Aravia Professional 500гр</t>
  </si>
  <si>
    <t>4003</t>
  </si>
  <si>
    <t>Парафин косметический "Чайное дерево" с маслом чайного дерева для ног Aravia Professional 500гр</t>
  </si>
  <si>
    <t>4019</t>
  </si>
  <si>
    <t>Мелкий опт</t>
  </si>
  <si>
    <t>Воск Italwax Flex в картридже Водоросли (КОРОБКА 24шт)</t>
  </si>
  <si>
    <t>6441/24</t>
  </si>
  <si>
    <t>Воск Italwax Flex в картридже Малина (КОРОБКА 24шт)</t>
  </si>
  <si>
    <t>6442/24</t>
  </si>
  <si>
    <t>Воск Italwax Flex в картридже Янтарь (КОРОБКА 24шт)</t>
  </si>
  <si>
    <t>6433/24</t>
  </si>
  <si>
    <t>Воск Italwax в картридже Азулен (КОРОБКА 24шт)</t>
  </si>
  <si>
    <t>7616/24</t>
  </si>
  <si>
    <t>Воск Italwax в картридже Белый шоколад (КОРОБКА 24шт)</t>
  </si>
  <si>
    <t>7618/24</t>
  </si>
  <si>
    <t>Воск Italwax в картридже Клубника (КОРОБКА 24шт)</t>
  </si>
  <si>
    <t>3551/24</t>
  </si>
  <si>
    <t>Воск Italwax в картридже Натуральный (КОРОБКА 24шт)</t>
  </si>
  <si>
    <t>7615/24</t>
  </si>
  <si>
    <t>Воск горячий (пленочный) Italwax Cleopatra (Клеопатра) 1кг (КОРОБКА 10шт)</t>
  </si>
  <si>
    <t>8528/10</t>
  </si>
  <si>
    <t>Воск горячий (пленочный) Italwax Top Formula Сrystal (Кристалл) гранулы 750гр (КОРОБКА 10шт)</t>
  </si>
  <si>
    <t>7836/10</t>
  </si>
  <si>
    <t>Воск горячий (пленочный) в гранулах Italwax Белый шоколад 1кг (КОРОБКА 10шт)</t>
  </si>
  <si>
    <t>4732/10</t>
  </si>
  <si>
    <t>Оборудование</t>
  </si>
  <si>
    <t>Электронагреватели для воска в банках</t>
  </si>
  <si>
    <t>Электронагреватель для банки 400мл Liberty</t>
  </si>
  <si>
    <t>2627</t>
  </si>
  <si>
    <t>Электронагреватель для банки 400мл Pro-Wax100</t>
  </si>
  <si>
    <t>6223</t>
  </si>
  <si>
    <t>Электронагреватели для воска в картриджах</t>
  </si>
  <si>
    <t>Электронагреватель для 2-х картриджей c базой Easy Double</t>
  </si>
  <si>
    <t>5749</t>
  </si>
  <si>
    <t>Электронагреватель для 3-х картриджей с базой Easy Triple</t>
  </si>
  <si>
    <t>5748</t>
  </si>
  <si>
    <t>Электронагреватель для картриджа Easy Single</t>
  </si>
  <si>
    <t>8334</t>
  </si>
  <si>
    <t>Электронагреватель для картриджа Free</t>
  </si>
  <si>
    <t>2632</t>
  </si>
  <si>
    <t>Электронагреватель для картриджа Velvet Lady</t>
  </si>
  <si>
    <t>8136</t>
  </si>
  <si>
    <t>Электронагреватель для картриджа с базой Easy Single</t>
  </si>
  <si>
    <t>5750</t>
  </si>
  <si>
    <t>Электронагреватель для картриджа с окошком Shape Italwax</t>
  </si>
  <si>
    <t>5753</t>
  </si>
  <si>
    <t>Электронагреватель для картриджа с окошком Shape розовый</t>
  </si>
  <si>
    <t>8332</t>
  </si>
  <si>
    <t>Электронагреватель для картриджа с окошком Shape синий</t>
  </si>
  <si>
    <t>8333</t>
  </si>
  <si>
    <t>Электронагреватель для картриджа с терморегулятором на базе</t>
  </si>
  <si>
    <t>8271</t>
  </si>
  <si>
    <t>Электронагреватели для парафина</t>
  </si>
  <si>
    <t>Электронагреватель для парафина 2кг</t>
  </si>
  <si>
    <t>4276</t>
  </si>
  <si>
    <t>Одноразовая продукция</t>
  </si>
  <si>
    <t>Бахилы, маски</t>
  </si>
  <si>
    <t>Бахилы полиэтиленовые нормал 50 пар</t>
  </si>
  <si>
    <t>246</t>
  </si>
  <si>
    <t>Бахилы полиэтиленовые плотные 50 пар</t>
  </si>
  <si>
    <t>247</t>
  </si>
  <si>
    <t>Бахилы полиэтиленовые эконом 50 пар</t>
  </si>
  <si>
    <t>3292</t>
  </si>
  <si>
    <t>Маска трехслойная на резинках 50шт</t>
  </si>
  <si>
    <t>165</t>
  </si>
  <si>
    <t>Воротнички, фольга, парикмахерам</t>
  </si>
  <si>
    <t>Воротнички бумажные в ролике 5рол*100шт</t>
  </si>
  <si>
    <t>270</t>
  </si>
  <si>
    <t>Воротничок 8*40 спанлейс белый 100шт пачка</t>
  </si>
  <si>
    <t>6889</t>
  </si>
  <si>
    <t>Воротничок 8*40 спанлейс белый 100шт рулон</t>
  </si>
  <si>
    <t>6861</t>
  </si>
  <si>
    <t>Пеньюар п/э 100*140 прозрачный 50шт рулон</t>
  </si>
  <si>
    <t>7285</t>
  </si>
  <si>
    <t>Пеньюар п/э 100*160 прозрачный 50шт пачка</t>
  </si>
  <si>
    <t>6320</t>
  </si>
  <si>
    <t>Пеньюар п/э 100*160 прозрачный 50шт рулон</t>
  </si>
  <si>
    <t>7284</t>
  </si>
  <si>
    <t>Фольга парикмахерская "Выбор" 100м</t>
  </si>
  <si>
    <t>7609</t>
  </si>
  <si>
    <t>Фольга парикмахерская "Выбор" 25м</t>
  </si>
  <si>
    <t>7608</t>
  </si>
  <si>
    <t>Фольга парикмахерская "Выбор" 50м</t>
  </si>
  <si>
    <t>7607</t>
  </si>
  <si>
    <t>Фольга парикмахерская WL 100м</t>
  </si>
  <si>
    <t>6651</t>
  </si>
  <si>
    <t>Фольга парикмахерская WL 100м в коробке</t>
  </si>
  <si>
    <t>7116</t>
  </si>
  <si>
    <t>Фольга парикмахерская WL 25м</t>
  </si>
  <si>
    <t>6653</t>
  </si>
  <si>
    <t>Фольга парикмахерская WL 50м</t>
  </si>
  <si>
    <t>6652</t>
  </si>
  <si>
    <t>Для косметологов и салонов красоты</t>
  </si>
  <si>
    <t>Журнал администратора 1шт</t>
  </si>
  <si>
    <t>1448</t>
  </si>
  <si>
    <t>Очки для солярия Dr.Kern 1шт</t>
  </si>
  <si>
    <t>3057</t>
  </si>
  <si>
    <t>Стикини 50пар (100шт)</t>
  </si>
  <si>
    <t>577</t>
  </si>
  <si>
    <t>Стикини с родинкой 50пар (100шт)</t>
  </si>
  <si>
    <t>2899</t>
  </si>
  <si>
    <t>Фартук косметолога Italwax Х/Б</t>
  </si>
  <si>
    <t>8654</t>
  </si>
  <si>
    <t>Чехол на матрац ПВХ 90*200см 10шт</t>
  </si>
  <si>
    <t>264</t>
  </si>
  <si>
    <t>Чехол на матрац ПВХ 90*200см 1шт</t>
  </si>
  <si>
    <t>264/1</t>
  </si>
  <si>
    <t>Крафт-пакеты</t>
  </si>
  <si>
    <t>Крафт-пакеты белые 100*200мм 100шт</t>
  </si>
  <si>
    <t>8359</t>
  </si>
  <si>
    <t>Крафт-пакеты белые 150*250мм 100шт</t>
  </si>
  <si>
    <t>8363</t>
  </si>
  <si>
    <t>Крафт-пакеты белые 75*150мм 100шт</t>
  </si>
  <si>
    <t>8361</t>
  </si>
  <si>
    <t>Перчатки</t>
  </si>
  <si>
    <t>Перчатки виниловые (ПВХ)</t>
  </si>
  <si>
    <t>Перчатки ПВХ (виниловые) белые 50пар (100штук) размер L</t>
  </si>
  <si>
    <t>257</t>
  </si>
  <si>
    <t>Перчатки ПВХ (виниловые) белые 50пар (100штук) размер M</t>
  </si>
  <si>
    <t>256</t>
  </si>
  <si>
    <t>Перчатки ПВХ (виниловые) белые 50пар (100штук) размер S</t>
  </si>
  <si>
    <t>255</t>
  </si>
  <si>
    <t>Перчатки ПВХ (виниловые) чёрные 50пар (100штук) размер M</t>
  </si>
  <si>
    <t>3995</t>
  </si>
  <si>
    <t>Перчатки ПВХ (виниловые) чёрные 50пар (100штук) размер S</t>
  </si>
  <si>
    <t>3994</t>
  </si>
  <si>
    <t>Перчатки латексные, полиэтиленовые</t>
  </si>
  <si>
    <t>Перчатки латексные 50пар (100штук) размер L</t>
  </si>
  <si>
    <t>5722</t>
  </si>
  <si>
    <t>Перчатки латексные 50пар (100штук) размер M</t>
  </si>
  <si>
    <t>5724</t>
  </si>
  <si>
    <t>Перчатки латексные 50пар (100штук) размер S</t>
  </si>
  <si>
    <t>5974</t>
  </si>
  <si>
    <t>Перчатки полиэтиленовые голубые 50пар (100штук) размер L</t>
  </si>
  <si>
    <t>3656</t>
  </si>
  <si>
    <t>Перчатки полиэтиленовые голубые 50пар (100штук) размер M</t>
  </si>
  <si>
    <t>3657</t>
  </si>
  <si>
    <t>Перчатки нитриловые</t>
  </si>
  <si>
    <t>Перчатки нитриловые белые 50пар (100штук) размер L</t>
  </si>
  <si>
    <t>3840</t>
  </si>
  <si>
    <t>Перчатки нитриловые белые 50пар (100штук) размер M</t>
  </si>
  <si>
    <t>3841</t>
  </si>
  <si>
    <t>Перчатки нитриловые белые 50пар (100штук) размер S</t>
  </si>
  <si>
    <t>3843</t>
  </si>
  <si>
    <t>Перчатки нитриловые голубые 50пар (100штук) размер L</t>
  </si>
  <si>
    <t>3598</t>
  </si>
  <si>
    <t>Перчатки нитриловые голубые 50пар (100штук) размер M</t>
  </si>
  <si>
    <t>3597</t>
  </si>
  <si>
    <t>Перчатки нитриловые голубые 50пар (100штук) размер S</t>
  </si>
  <si>
    <t>3596</t>
  </si>
  <si>
    <t>Перчатки нитриловые голубые 50пар (100штук) размер XS</t>
  </si>
  <si>
    <t>6532</t>
  </si>
  <si>
    <t>Перчатки нитриловые розовые 50пар (100штук) размер M</t>
  </si>
  <si>
    <t>8197</t>
  </si>
  <si>
    <t>Перчатки нитриловые розовые 50пар (100штук) размер XS</t>
  </si>
  <si>
    <t>8198</t>
  </si>
  <si>
    <t>Перчатки нитриловые фиолетовые 50пар (100штук) размер M</t>
  </si>
  <si>
    <t>8207</t>
  </si>
  <si>
    <t>Перчатки нитриловые фиолетовые 50пар (100штук) размер S</t>
  </si>
  <si>
    <t>8209</t>
  </si>
  <si>
    <t>Перчатки нитриловые фиолетовые 50пар (100штук) размер XS</t>
  </si>
  <si>
    <t>8208</t>
  </si>
  <si>
    <t>Перчатки нитриловые черные 50пар (100штук) размер L</t>
  </si>
  <si>
    <t>3838</t>
  </si>
  <si>
    <t>Перчатки нитриловые черные 50пар (100штук) размер M</t>
  </si>
  <si>
    <t>3839</t>
  </si>
  <si>
    <t>Перчатки нитриловые черные 50пар (100штук) размер S</t>
  </si>
  <si>
    <t>8206</t>
  </si>
  <si>
    <t>Перчатки нитриловые черные 50пар (100штук) размер XS</t>
  </si>
  <si>
    <t>8307</t>
  </si>
  <si>
    <t>Полотенца, простыни, салфетки</t>
  </si>
  <si>
    <t>Полотенца 30*70 спанлейс белый "Выбор" 50шт пачка</t>
  </si>
  <si>
    <t>6964</t>
  </si>
  <si>
    <t>Полотенца 35*70 спанлейс "Model" 100шт рулон</t>
  </si>
  <si>
    <t>2281</t>
  </si>
  <si>
    <t>Полотенца 35*70 спанлейс "Model" 50шт пачка</t>
  </si>
  <si>
    <t>2049</t>
  </si>
  <si>
    <t>Полотенца 35*70 спанлейс белый "Выбор" 100шт рулон</t>
  </si>
  <si>
    <t>6703</t>
  </si>
  <si>
    <t>Полотенца 35*70 спанлейс белый "Выбор" 50шт пачка</t>
  </si>
  <si>
    <t>6704</t>
  </si>
  <si>
    <t>Полотенца 35*70 спанлейс белый 100шт рулон</t>
  </si>
  <si>
    <t>6825</t>
  </si>
  <si>
    <t>Полотенца 35*70 спанлейс белый 50шт пачка</t>
  </si>
  <si>
    <t>6840</t>
  </si>
  <si>
    <t>Полотенца 45*90 спанлейс белый "Выбор" 100шт рулон</t>
  </si>
  <si>
    <t>6705</t>
  </si>
  <si>
    <t>Полотенца 45*90 спанлейс белый "Выбор" 50шт пачка</t>
  </si>
  <si>
    <t>6706</t>
  </si>
  <si>
    <t>Полотенца 45*90 спанлейс белый 100шт рулон</t>
  </si>
  <si>
    <t>6833</t>
  </si>
  <si>
    <t>Полотенца 45*90 спанлейс белый 50шт пачка</t>
  </si>
  <si>
    <t>6826</t>
  </si>
  <si>
    <t>Простыни 140*200 SMS арт.17 голубой 10шт пачка</t>
  </si>
  <si>
    <t>3639</t>
  </si>
  <si>
    <t>Простыни 140*200 SMS арт.17 розовый 10шт пачка</t>
  </si>
  <si>
    <t>7245</t>
  </si>
  <si>
    <t>Простыни 140*200 SMS арт.20 белый 10шт пачка</t>
  </si>
  <si>
    <t>84</t>
  </si>
  <si>
    <t>Простыни 140*200 SMS арт.20 голубой 10шт пачка</t>
  </si>
  <si>
    <t>583</t>
  </si>
  <si>
    <t>Простыни 140*200 спанлейс белый "Выбор" 10шт пачка</t>
  </si>
  <si>
    <t>7158</t>
  </si>
  <si>
    <t>Простыни 140*200 спанлейс белый 10шт пачка</t>
  </si>
  <si>
    <t>7228</t>
  </si>
  <si>
    <t>Простыни 160*200 полиэтилен 10мкм 20шт пачка</t>
  </si>
  <si>
    <t>6976</t>
  </si>
  <si>
    <t>Простыни 200*200 полиэтилен 20мкм 20шт пачка</t>
  </si>
  <si>
    <t>7985</t>
  </si>
  <si>
    <t>Простыни 70*200 SMS арт.17 голубой 100шт рулон</t>
  </si>
  <si>
    <t>3352</t>
  </si>
  <si>
    <t>Простыни 70*200 SMS арт.17 голубой 10шт пачка</t>
  </si>
  <si>
    <t>3592</t>
  </si>
  <si>
    <t>Простыни 70*200 SMS арт.20 белый 100шт рулон</t>
  </si>
  <si>
    <t>4586</t>
  </si>
  <si>
    <t>Простыни 70*200 SMS арт.20 белый 10шт пачка</t>
  </si>
  <si>
    <t>33</t>
  </si>
  <si>
    <t>Простыни 70*200 SMS арт.20 голубой 100шт рулон</t>
  </si>
  <si>
    <t>1057</t>
  </si>
  <si>
    <t>Простыни 70*200 SMS арт.20 голубой 10шт пачка</t>
  </si>
  <si>
    <t>576</t>
  </si>
  <si>
    <t>Простыни 70*200 SMS арт.20 желтый 100шт рулон</t>
  </si>
  <si>
    <t>4580</t>
  </si>
  <si>
    <t>Простыни 70*200 SMS арт.20 желтый 10шт пачка</t>
  </si>
  <si>
    <t>35</t>
  </si>
  <si>
    <t>Простыни 70*200 SMS арт.20 розовый 100шт рулон</t>
  </si>
  <si>
    <t>4579</t>
  </si>
  <si>
    <t>Простыни 70*200 SMS арт.20 розовый 10шт пачка</t>
  </si>
  <si>
    <t>37</t>
  </si>
  <si>
    <t>Простыни 70*200 SMS голубой "Выбор" 100шт рулон</t>
  </si>
  <si>
    <t>7402</t>
  </si>
  <si>
    <t>Простыни 70*200 SMS голубой "Выбор" 20шт пачка</t>
  </si>
  <si>
    <t>7854</t>
  </si>
  <si>
    <t>Простыни 70*200 спанлейс белый "Выбор" 10шт пачка</t>
  </si>
  <si>
    <t>7087</t>
  </si>
  <si>
    <t>Простыни 70*200 спанлейс белый 10шт пачка</t>
  </si>
  <si>
    <t>6857</t>
  </si>
  <si>
    <t>Простыни 80*200 SMS арт.20 голубой 100шт рулон</t>
  </si>
  <si>
    <t>1780</t>
  </si>
  <si>
    <t>Простыни 80*200 SMS арт.20 голубой 10шт пачка</t>
  </si>
  <si>
    <t>1264</t>
  </si>
  <si>
    <t>Салфетка впитывающая "Месорб" 60*60 20шт</t>
  </si>
  <si>
    <t>Салфетка впитывающая "Месорб" 60*90 15шт</t>
  </si>
  <si>
    <t>Салфетки 10*10 спанлейс 100шт</t>
  </si>
  <si>
    <t>6888</t>
  </si>
  <si>
    <t>Салфетки 10*10 спанлейс в коробке 200шт</t>
  </si>
  <si>
    <t>1692</t>
  </si>
  <si>
    <t>Салфетки 20*20 спанлейс белый 100шт пачка</t>
  </si>
  <si>
    <t>6884</t>
  </si>
  <si>
    <t>Салфетки 20*20 спанлейс белый 100шт рулон</t>
  </si>
  <si>
    <t>6863</t>
  </si>
  <si>
    <t>Салфетки 20*30 спанлейс белый  100шт рулон</t>
  </si>
  <si>
    <t>6866</t>
  </si>
  <si>
    <t>Салфетки 20*30 спанлейс белый 100шт пачка</t>
  </si>
  <si>
    <t>6886</t>
  </si>
  <si>
    <t>Салфетки 30*30 спанлейс белый  100шт рулон</t>
  </si>
  <si>
    <t>6872</t>
  </si>
  <si>
    <t>Салфетки 30*30 спанлейс белый "Выбор" 100шт рулон</t>
  </si>
  <si>
    <t>7403</t>
  </si>
  <si>
    <t>Салфетки 30*30 спанлейс белый 100шт пачка</t>
  </si>
  <si>
    <t>6890</t>
  </si>
  <si>
    <t>Салфетки 30*40 спанлейс белый "Выбор" 100шт рулон</t>
  </si>
  <si>
    <t>7404</t>
  </si>
  <si>
    <t>Салфетки 30*40 спанлейс белый 100шт пачка</t>
  </si>
  <si>
    <t>6892</t>
  </si>
  <si>
    <t>Салфетки 30*40 спанлейс белый 100шт рулон</t>
  </si>
  <si>
    <t>6879</t>
  </si>
  <si>
    <t>Салфетки 40*40 SMS арт.17 голубой 200шт пачка</t>
  </si>
  <si>
    <t>7580</t>
  </si>
  <si>
    <t>Салфетки 40*40 SMS арт.17 голубой 200шт рулон</t>
  </si>
  <si>
    <t>7393</t>
  </si>
  <si>
    <t>Салфетки 40*40 SMS арт.20 голубой 200шт пачка</t>
  </si>
  <si>
    <t>856</t>
  </si>
  <si>
    <t>Салфетки 40*40 SMS арт.20 голубой 200шт рулон</t>
  </si>
  <si>
    <t>1291</t>
  </si>
  <si>
    <t>Салфетки 40*60 SMS арт.20 голубой 200шт пачка</t>
  </si>
  <si>
    <t>1069</t>
  </si>
  <si>
    <t>Салфетки 40*60 SMS арт.20 голубой 200шт рулон</t>
  </si>
  <si>
    <t>1293</t>
  </si>
  <si>
    <t>Салфетки 7*7 спанлейс 50шт</t>
  </si>
  <si>
    <t>1661</t>
  </si>
  <si>
    <t>Салфетки 7*7 спанлейс100шт</t>
  </si>
  <si>
    <t>7483</t>
  </si>
  <si>
    <t>Тапочки, шапочки</t>
  </si>
  <si>
    <t>Тапочки пенополиэтилен 3 мм белый 25пар</t>
  </si>
  <si>
    <t>8732</t>
  </si>
  <si>
    <t>Тапочки пенополиэтилен 5 мм голубой 20пар</t>
  </si>
  <si>
    <t>8667</t>
  </si>
  <si>
    <t>Тапочки пенополиэтилен 5 мм салатовый 20пар</t>
  </si>
  <si>
    <t>8668</t>
  </si>
  <si>
    <t>Тапочки пенополиэтилен 5 мм шампань 20пар</t>
  </si>
  <si>
    <t>8655</t>
  </si>
  <si>
    <t>Шапочка-клип для душа полиэтилен 50шт</t>
  </si>
  <si>
    <t>7747</t>
  </si>
  <si>
    <t>Шапочка-клип Спанбонд белая 50шт</t>
  </si>
  <si>
    <t>8351</t>
  </si>
  <si>
    <t>Шапочка-клип Спанбонд голубая 50шт</t>
  </si>
  <si>
    <t>8350</t>
  </si>
  <si>
    <t>Шапочка-клип Спанбонд желтая 50шт</t>
  </si>
  <si>
    <t>8394</t>
  </si>
  <si>
    <t>Шапочка-клип Спанбонд розовая 50шт</t>
  </si>
  <si>
    <t>8395</t>
  </si>
  <si>
    <t>РАСПРОДАЖА</t>
  </si>
  <si>
    <t>Крем для загара Soleo BUBBLE GUM Бронзатор с ускорителем загара  100мл</t>
  </si>
  <si>
    <t>18010561</t>
  </si>
  <si>
    <t>Крем для загара Soleo Активный ускоритель загара с коллагеном/Collagen 15мл</t>
  </si>
  <si>
    <t>62544</t>
  </si>
  <si>
    <t>Крем для загара Soleo Для лица/Face tan 15мл</t>
  </si>
  <si>
    <t>3976</t>
  </si>
  <si>
    <t>Крем для загара Soleo Для лица/Face tan 50мл</t>
  </si>
  <si>
    <t>Крем для загара Soleo Для лица/Face tan 5мл</t>
  </si>
  <si>
    <t>3975</t>
  </si>
  <si>
    <t>Крем для загара Soleo Ультраусилитель загара PURE HYPOALLERGENIC 15мл</t>
  </si>
  <si>
    <t>18010569</t>
  </si>
  <si>
    <t>Крем для загара Soleo Ультраусилитель загара PURE HYPOALLERGENIC 200мл</t>
  </si>
  <si>
    <t>18010570</t>
  </si>
  <si>
    <t>Крем для загара Soleo Успокаивающий/Calm 15мл</t>
  </si>
  <si>
    <t>4832s</t>
  </si>
  <si>
    <t>Крем для загара Soleo Успокаивающий/Calm 200мл</t>
  </si>
  <si>
    <t>4833s</t>
  </si>
  <si>
    <t>Крем для загара Super Tan Ускоритель загара, предотвращающий выцветание татуировок SINNER TATOO 15мл</t>
  </si>
  <si>
    <t>62547</t>
  </si>
  <si>
    <t>Уход за кожей лица</t>
  </si>
  <si>
    <t>Альгинатная восстанавливающая цвет лица маска с витамином С, 30гр, Игро</t>
  </si>
  <si>
    <t>IG103005</t>
  </si>
  <si>
    <t>Альгинатная заживляющая маска с морской водой, 40гр, Darique</t>
  </si>
  <si>
    <t>K02/40</t>
  </si>
  <si>
    <t>Альгинатная крио маска для возрастной кожи с ментолом и спирулиной, 30гр, Игро</t>
  </si>
  <si>
    <t>IG103006</t>
  </si>
  <si>
    <t>Альгинатная лифтинг-маска с вытяжкой из винограда, 30гр, Игро</t>
  </si>
  <si>
    <t>IG103003</t>
  </si>
  <si>
    <t>Альгинатная лифтинг-маска с хлорофиллом, 30гр, Игро</t>
  </si>
  <si>
    <t>IG103007</t>
  </si>
  <si>
    <t>Альгинатная маска анти-акне с маслом австралийского чайного дерева, 30гр, Игро</t>
  </si>
  <si>
    <t>IG103008</t>
  </si>
  <si>
    <t>Альгинатная маска с аргирелином Amyno-Lifting  ARAVIA Professional 550мл</t>
  </si>
  <si>
    <t>6009</t>
  </si>
  <si>
    <t>Альгинатная маска с ботокс-эффектом, 40гр, Darique</t>
  </si>
  <si>
    <t>H26/40</t>
  </si>
  <si>
    <t>Альгинатная омолаживающая маска "Delis" с белым чаем, 40гр, Darique</t>
  </si>
  <si>
    <t>H02/40</t>
  </si>
  <si>
    <t>Альгинатная омолаживающая маска с антиоксидантами, 40гр, Darique</t>
  </si>
  <si>
    <t>H05/40</t>
  </si>
  <si>
    <t>Альгинатная отбеливающая маска, 40гр, Darique</t>
  </si>
  <si>
    <t>H06/40</t>
  </si>
  <si>
    <t>Альгинатная пластифицирующая маска против мимических морщин с аргирелином, 30гр, Игро</t>
  </si>
  <si>
    <t>IG103001</t>
  </si>
  <si>
    <t>Альгинатная пластифицирующая маска с маслом арганы и коэнзимом Q10, 30гр, Игро</t>
  </si>
  <si>
    <t>IG103002</t>
  </si>
  <si>
    <t>Альгинатная пластифицирующаяся лифтинг-маска с экстрактом ацеролы, 30гр, Игро</t>
  </si>
  <si>
    <t>IG103004</t>
  </si>
  <si>
    <t>Альгинатная прозрачная маска "Lux" с золотом, 40гр, Darique</t>
  </si>
  <si>
    <t>H50/40</t>
  </si>
  <si>
    <t>Альгинатная регенерирующая маска с плацентой, 40гр, Darique</t>
  </si>
  <si>
    <t>H44/40</t>
  </si>
  <si>
    <t>Альгинатная увлажняющая маска с лавандой и розмарином, 40гр, Darique</t>
  </si>
  <si>
    <t>H20/40</t>
  </si>
  <si>
    <t>Маска очищающая с активированным углем Purifying Detox Mask ARAVIA Professional 150мл</t>
  </si>
  <si>
    <t>6004</t>
  </si>
  <si>
    <t>Мультиактивная сыворотка с ретинолом Multi Action Serum  ARAVIA Professional 150мл</t>
  </si>
  <si>
    <t>6104</t>
  </si>
  <si>
    <t>Уход за телом</t>
  </si>
  <si>
    <t>Гель восстанавливающий с коллагеном. Aravia Professional 200мл</t>
  </si>
  <si>
    <t>1063</t>
  </si>
  <si>
    <t>Крем активный увлажняющий с гиалуроновой кислотой Active Cream ARAVIA Professional 150мл</t>
  </si>
  <si>
    <t>4023</t>
  </si>
  <si>
    <t>Крем для ног шёлковый с пудрой Silky Cream ARAVIA Professional 100мл</t>
  </si>
  <si>
    <t>4034</t>
  </si>
  <si>
    <t>Крем для рук "Cream Oil" с маслом виноградной косточки и жожоба Aravia Professional 550мл</t>
  </si>
  <si>
    <t>4006</t>
  </si>
  <si>
    <t>Лосьон питательный для ухода за кожей MIRAVEDA Цитрус 250мл</t>
  </si>
  <si>
    <t>8773</t>
  </si>
  <si>
    <t>Лосьон увлажняющий для ухода за кожей MIRAVEDA Кокос 250мл</t>
  </si>
  <si>
    <t>8772</t>
  </si>
  <si>
    <t>Скраб для тела с гималайской солью Pink Grapefruit ARAVIA Organic 300мл</t>
  </si>
  <si>
    <t>7032</t>
  </si>
  <si>
    <t>Скраб косметический Кокос MIRAVEDA 250мл</t>
  </si>
  <si>
    <t>8504</t>
  </si>
  <si>
    <t>Скраб косметический Миндаль MIRAVEDA 250мл</t>
  </si>
  <si>
    <t>8505</t>
  </si>
  <si>
    <t>Скраб косметический Морской MIRAVEDA 250мл</t>
  </si>
  <si>
    <t>8507</t>
  </si>
  <si>
    <t>Скраб косметический Цитрус MIRAVEDA 250мл</t>
  </si>
  <si>
    <t>8506</t>
  </si>
  <si>
    <t>Скраб мягкий с маслом персика Aravia Professional 300мл</t>
  </si>
  <si>
    <t>5003</t>
  </si>
  <si>
    <t>Скраб сахарный с маслом миндаля Aravia Professional 300мл</t>
  </si>
  <si>
    <t>1049</t>
  </si>
  <si>
    <r>
      <t xml:space="preserve">Телефон: +7-981-871-8280
Напишите: sales@vsegda18.ru 
WhatsApp/Viber: +7-981-871-8280 </t>
    </r>
    <r>
      <rPr>
        <b/>
        <sz val="14"/>
        <rFont val="Arial"/>
        <family val="2"/>
      </rPr>
      <t xml:space="preserve">Vsegda18.ru  </t>
    </r>
    <r>
      <rPr>
        <sz val="9"/>
        <rFont val="Arial"/>
        <family val="2"/>
      </rPr>
      <t xml:space="preserve"> </t>
    </r>
  </si>
  <si>
    <t>ИП Панина Юлия Николаевна
ИНН 780535006234
г.Санкт-Петербург</t>
  </si>
  <si>
    <t>Скидка 5% при 100% предоплате                                                                                                                                                                                  Дополнительно 5% скидка при сумме заказа более 15 000руб (скидки суммируются)</t>
  </si>
  <si>
    <t>Кол-во</t>
  </si>
  <si>
    <t>Сумма</t>
  </si>
  <si>
    <r>
      <t xml:space="preserve">Бланк заказа отправьте на эл.почту </t>
    </r>
    <r>
      <rPr>
        <b/>
        <i/>
        <sz val="10"/>
        <color indexed="49"/>
        <rFont val="Arial"/>
        <family val="2"/>
      </rPr>
      <t>sales@vsegda18.ru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с пометкой "</t>
    </r>
    <r>
      <rPr>
        <b/>
        <i/>
        <sz val="10"/>
        <color indexed="49"/>
        <rFont val="Arial"/>
        <family val="2"/>
      </rPr>
      <t>Заказ</t>
    </r>
    <r>
      <rPr>
        <i/>
        <sz val="10"/>
        <rFont val="Arial"/>
        <family val="2"/>
      </rPr>
      <t>"                                                                                     и мы свяжемся с вами для подтверждения!</t>
    </r>
  </si>
  <si>
    <t>ИТОГОВАЯ СУММА ЗАКАЗА:</t>
  </si>
  <si>
    <t>Прайс лист 01.12.2018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</si>
</sst>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54">
    <font>
      <sz val="8"/>
      <name val="Arial"/>
      <family val="2"/>
    </font>
    <font>
      <sz val="10"/>
      <name val="Arial"/>
      <family val="0"/>
    </font>
    <font>
      <i/>
      <sz val="10"/>
      <name val="Arial"/>
      <family val="2"/>
    </font>
    <font>
      <b/>
      <i/>
      <sz val="10"/>
      <color indexed="4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15000000596046448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  <font>
      <b/>
      <sz val="8"/>
      <color theme="1" tint="0.04998999834060669"/>
      <name val="Arial"/>
      <family val="2"/>
    </font>
    <font>
      <b/>
      <sz val="10"/>
      <color theme="1" tint="0.0499899983406066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 style="thin"/>
      <bottom>
        <color indexed="63"/>
      </bottom>
    </border>
    <border>
      <left style="thin">
        <color indexed="24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 style="thin"/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>
        <color indexed="24"/>
      </right>
      <top>
        <color indexed="63"/>
      </top>
      <bottom>
        <color indexed="63"/>
      </bottom>
    </border>
    <border>
      <left style="thin"/>
      <right style="thin">
        <color indexed="24"/>
      </right>
      <top style="thin"/>
      <bottom style="thin">
        <color indexed="24"/>
      </bottom>
    </border>
    <border>
      <left style="thin"/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>
        <color indexed="24"/>
      </right>
      <top>
        <color indexed="63"/>
      </top>
      <bottom style="thin">
        <color indexed="24"/>
      </bottom>
    </border>
    <border>
      <left style="thin"/>
      <right style="thin">
        <color indexed="24"/>
      </right>
      <top style="thin">
        <color indexed="24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33" borderId="11" xfId="0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11" xfId="0" applyFill="1" applyBorder="1" applyAlignment="1">
      <alignment vertical="center"/>
    </xf>
    <xf numFmtId="164" fontId="1" fillId="34" borderId="12" xfId="0" applyNumberFormat="1" applyFont="1" applyFill="1" applyBorder="1" applyAlignment="1">
      <alignment horizontal="left" vertical="center" wrapText="1"/>
    </xf>
    <xf numFmtId="0" fontId="7" fillId="8" borderId="13" xfId="0" applyNumberFormat="1" applyFont="1" applyFill="1" applyBorder="1" applyAlignment="1">
      <alignment horizontal="left" vertical="center" wrapText="1"/>
    </xf>
    <xf numFmtId="0" fontId="7" fillId="8" borderId="14" xfId="0" applyNumberFormat="1" applyFont="1" applyFill="1" applyBorder="1" applyAlignment="1">
      <alignment horizontal="left" vertical="center" wrapText="1"/>
    </xf>
    <xf numFmtId="0" fontId="7" fillId="8" borderId="15" xfId="0" applyNumberFormat="1" applyFont="1" applyFill="1" applyBorder="1" applyAlignment="1">
      <alignment horizontal="left" vertical="center" wrapText="1"/>
    </xf>
    <xf numFmtId="0" fontId="5" fillId="8" borderId="16" xfId="0" applyNumberFormat="1" applyFont="1" applyFill="1" applyBorder="1" applyAlignment="1">
      <alignment horizontal="center" vertical="center" wrapText="1"/>
    </xf>
    <xf numFmtId="164" fontId="5" fillId="8" borderId="12" xfId="0" applyNumberFormat="1" applyFont="1" applyFill="1" applyBorder="1" applyAlignment="1">
      <alignment horizontal="center" vertical="center" wrapText="1"/>
    </xf>
    <xf numFmtId="0" fontId="7" fillId="8" borderId="17" xfId="0" applyNumberFormat="1" applyFont="1" applyFill="1" applyBorder="1" applyAlignment="1">
      <alignment horizontal="left" vertical="center" wrapText="1"/>
    </xf>
    <xf numFmtId="0" fontId="7" fillId="8" borderId="0" xfId="0" applyNumberFormat="1" applyFont="1" applyFill="1" applyBorder="1" applyAlignment="1">
      <alignment horizontal="left" vertical="center" wrapText="1"/>
    </xf>
    <xf numFmtId="0" fontId="7" fillId="8" borderId="18" xfId="0" applyNumberFormat="1" applyFont="1" applyFill="1" applyBorder="1" applyAlignment="1">
      <alignment horizontal="left" vertical="center" wrapText="1"/>
    </xf>
    <xf numFmtId="0" fontId="5" fillId="8" borderId="1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164" fontId="49" fillId="0" borderId="10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horizontal="right" vertical="top"/>
    </xf>
    <xf numFmtId="164" fontId="0" fillId="0" borderId="0" xfId="0" applyNumberFormat="1" applyAlignment="1">
      <alignment horizontal="left"/>
    </xf>
    <xf numFmtId="0" fontId="4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8" borderId="20" xfId="0" applyNumberFormat="1" applyFont="1" applyFill="1" applyBorder="1" applyAlignment="1">
      <alignment horizontal="center" vertical="center" wrapText="1"/>
    </xf>
    <xf numFmtId="164" fontId="9" fillId="8" borderId="21" xfId="0" applyNumberFormat="1" applyFont="1" applyFill="1" applyBorder="1" applyAlignment="1">
      <alignment horizontal="center" vertical="center" wrapText="1"/>
    </xf>
    <xf numFmtId="3" fontId="9" fillId="8" borderId="22" xfId="0" applyNumberFormat="1" applyFont="1" applyFill="1" applyBorder="1" applyAlignment="1">
      <alignment horizontal="center" vertical="center" wrapText="1"/>
    </xf>
    <xf numFmtId="164" fontId="9" fillId="8" borderId="22" xfId="0" applyNumberFormat="1" applyFont="1" applyFill="1" applyBorder="1" applyAlignment="1">
      <alignment horizontal="center" vertical="center" wrapText="1"/>
    </xf>
    <xf numFmtId="164" fontId="0" fillId="0" borderId="23" xfId="0" applyNumberFormat="1" applyFont="1" applyBorder="1" applyAlignment="1">
      <alignment horizontal="right" vertical="top"/>
    </xf>
    <xf numFmtId="164" fontId="0" fillId="0" borderId="16" xfId="0" applyNumberFormat="1" applyFont="1" applyBorder="1" applyAlignment="1">
      <alignment horizontal="right" vertical="top"/>
    </xf>
    <xf numFmtId="164" fontId="0" fillId="0" borderId="19" xfId="0" applyNumberFormat="1" applyFont="1" applyBorder="1" applyAlignment="1">
      <alignment horizontal="right" vertical="top"/>
    </xf>
    <xf numFmtId="164" fontId="5" fillId="8" borderId="16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164" fontId="7" fillId="34" borderId="24" xfId="0" applyNumberFormat="1" applyFont="1" applyFill="1" applyBorder="1" applyAlignment="1">
      <alignment horizontal="left" vertical="center" wrapText="1"/>
    </xf>
    <xf numFmtId="3" fontId="9" fillId="8" borderId="12" xfId="0" applyNumberFormat="1" applyFont="1" applyFill="1" applyBorder="1" applyAlignment="1">
      <alignment horizontal="center" vertical="center" wrapText="1"/>
    </xf>
    <xf numFmtId="164" fontId="9" fillId="8" borderId="24" xfId="0" applyNumberFormat="1" applyFont="1" applyFill="1" applyBorder="1" applyAlignment="1">
      <alignment horizontal="center" vertical="center" wrapText="1"/>
    </xf>
    <xf numFmtId="3" fontId="9" fillId="8" borderId="16" xfId="0" applyNumberFormat="1" applyFont="1" applyFill="1" applyBorder="1" applyAlignment="1">
      <alignment horizontal="center" vertical="center" wrapText="1"/>
    </xf>
    <xf numFmtId="164" fontId="9" fillId="8" borderId="13" xfId="0" applyNumberFormat="1" applyFont="1" applyFill="1" applyBorder="1" applyAlignment="1">
      <alignment horizontal="center" vertical="center" wrapText="1"/>
    </xf>
    <xf numFmtId="0" fontId="8" fillId="35" borderId="25" xfId="0" applyFont="1" applyFill="1" applyBorder="1" applyAlignment="1">
      <alignment horizontal="center"/>
    </xf>
    <xf numFmtId="164" fontId="8" fillId="35" borderId="25" xfId="0" applyNumberFormat="1" applyFont="1" applyFill="1" applyBorder="1" applyAlignment="1">
      <alignment/>
    </xf>
    <xf numFmtId="0" fontId="8" fillId="35" borderId="26" xfId="0" applyFont="1" applyFill="1" applyBorder="1" applyAlignment="1">
      <alignment horizontal="center"/>
    </xf>
    <xf numFmtId="164" fontId="8" fillId="35" borderId="26" xfId="0" applyNumberFormat="1" applyFont="1" applyFill="1" applyBorder="1" applyAlignment="1">
      <alignment/>
    </xf>
    <xf numFmtId="0" fontId="8" fillId="35" borderId="22" xfId="0" applyFont="1" applyFill="1" applyBorder="1" applyAlignment="1">
      <alignment horizontal="center"/>
    </xf>
    <xf numFmtId="164" fontId="8" fillId="35" borderId="22" xfId="0" applyNumberFormat="1" applyFont="1" applyFill="1" applyBorder="1" applyAlignment="1">
      <alignment/>
    </xf>
    <xf numFmtId="0" fontId="8" fillId="35" borderId="27" xfId="0" applyFont="1" applyFill="1" applyBorder="1" applyAlignment="1">
      <alignment horizontal="center"/>
    </xf>
    <xf numFmtId="164" fontId="8" fillId="35" borderId="27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/>
    </xf>
    <xf numFmtId="164" fontId="50" fillId="0" borderId="0" xfId="0" applyNumberFormat="1" applyFont="1" applyAlignment="1">
      <alignment/>
    </xf>
    <xf numFmtId="164" fontId="0" fillId="0" borderId="28" xfId="0" applyNumberFormat="1" applyFont="1" applyBorder="1" applyAlignment="1">
      <alignment horizontal="right" vertical="top"/>
    </xf>
    <xf numFmtId="164" fontId="0" fillId="0" borderId="29" xfId="0" applyNumberFormat="1" applyFont="1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0" fillId="0" borderId="19" xfId="0" applyNumberFormat="1" applyFont="1" applyBorder="1" applyAlignment="1">
      <alignment horizontal="center" vertical="top" wrapText="1"/>
    </xf>
    <xf numFmtId="0" fontId="0" fillId="0" borderId="28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23" xfId="0" applyNumberFormat="1" applyFont="1" applyBorder="1" applyAlignment="1">
      <alignment horizontal="center" vertical="top" wrapText="1"/>
    </xf>
    <xf numFmtId="0" fontId="0" fillId="0" borderId="29" xfId="0" applyNumberFormat="1" applyFont="1" applyBorder="1" applyAlignment="1">
      <alignment horizontal="center" vertical="top" wrapText="1"/>
    </xf>
    <xf numFmtId="0" fontId="7" fillId="8" borderId="30" xfId="0" applyNumberFormat="1" applyFont="1" applyFill="1" applyBorder="1" applyAlignment="1">
      <alignment horizontal="center" vertical="center" wrapText="1"/>
    </xf>
    <xf numFmtId="0" fontId="7" fillId="8" borderId="3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36" borderId="32" xfId="0" applyNumberFormat="1" applyFont="1" applyFill="1" applyBorder="1" applyAlignment="1">
      <alignment horizontal="center" vertical="top" wrapText="1"/>
    </xf>
    <xf numFmtId="0" fontId="8" fillId="36" borderId="33" xfId="0" applyNumberFormat="1" applyFont="1" applyFill="1" applyBorder="1" applyAlignment="1">
      <alignment horizontal="center" vertical="top" wrapText="1"/>
    </xf>
    <xf numFmtId="0" fontId="8" fillId="36" borderId="34" xfId="0" applyNumberFormat="1" applyFont="1" applyFill="1" applyBorder="1" applyAlignment="1">
      <alignment horizontal="center" vertical="top" wrapText="1"/>
    </xf>
    <xf numFmtId="0" fontId="8" fillId="37" borderId="32" xfId="0" applyNumberFormat="1" applyFont="1" applyFill="1" applyBorder="1" applyAlignment="1">
      <alignment horizontal="left" vertical="top" wrapText="1"/>
    </xf>
    <xf numFmtId="0" fontId="8" fillId="37" borderId="33" xfId="0" applyNumberFormat="1" applyFont="1" applyFill="1" applyBorder="1" applyAlignment="1">
      <alignment horizontal="left" vertical="top" wrapText="1"/>
    </xf>
    <xf numFmtId="0" fontId="8" fillId="37" borderId="34" xfId="0" applyNumberFormat="1" applyFont="1" applyFill="1" applyBorder="1" applyAlignment="1">
      <alignment horizontal="left" vertical="top" wrapText="1"/>
    </xf>
    <xf numFmtId="164" fontId="51" fillId="0" borderId="35" xfId="0" applyNumberFormat="1" applyFont="1" applyBorder="1" applyAlignment="1">
      <alignment horizontal="left" vertical="center" wrapText="1"/>
    </xf>
    <xf numFmtId="164" fontId="51" fillId="0" borderId="36" xfId="0" applyNumberFormat="1" applyFont="1" applyBorder="1" applyAlignment="1">
      <alignment horizontal="left" vertical="center" wrapText="1"/>
    </xf>
    <xf numFmtId="164" fontId="52" fillId="7" borderId="26" xfId="0" applyNumberFormat="1" applyFont="1" applyFill="1" applyBorder="1" applyAlignment="1">
      <alignment horizontal="center" vertical="center" wrapText="1"/>
    </xf>
    <xf numFmtId="164" fontId="53" fillId="7" borderId="2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/>
    </xf>
    <xf numFmtId="0" fontId="1" fillId="34" borderId="24" xfId="0" applyNumberFormat="1" applyFont="1" applyFill="1" applyBorder="1" applyAlignment="1">
      <alignment horizontal="left" vertical="center" wrapText="1"/>
    </xf>
    <xf numFmtId="0" fontId="1" fillId="34" borderId="37" xfId="0" applyNumberFormat="1" applyFont="1" applyFill="1" applyBorder="1" applyAlignment="1">
      <alignment horizontal="left" vertical="center" wrapText="1"/>
    </xf>
    <xf numFmtId="0" fontId="1" fillId="34" borderId="38" xfId="0" applyNumberFormat="1" applyFont="1" applyFill="1" applyBorder="1" applyAlignment="1">
      <alignment horizontal="left" vertical="center" wrapText="1"/>
    </xf>
    <xf numFmtId="0" fontId="0" fillId="0" borderId="39" xfId="0" applyNumberFormat="1" applyFont="1" applyBorder="1" applyAlignment="1">
      <alignment horizontal="left" vertical="top" wrapText="1" indent="2"/>
    </xf>
    <xf numFmtId="0" fontId="0" fillId="0" borderId="19" xfId="0" applyNumberFormat="1" applyFont="1" applyBorder="1" applyAlignment="1">
      <alignment horizontal="left" vertical="top" wrapText="1" indent="2"/>
    </xf>
    <xf numFmtId="0" fontId="0" fillId="0" borderId="40" xfId="0" applyNumberFormat="1" applyFont="1" applyBorder="1" applyAlignment="1">
      <alignment horizontal="left" vertical="top" wrapText="1" indent="2"/>
    </xf>
    <xf numFmtId="0" fontId="0" fillId="0" borderId="28" xfId="0" applyNumberFormat="1" applyFont="1" applyBorder="1" applyAlignment="1">
      <alignment horizontal="left" vertical="top" wrapText="1" indent="2"/>
    </xf>
    <xf numFmtId="0" fontId="0" fillId="0" borderId="41" xfId="0" applyNumberFormat="1" applyFont="1" applyBorder="1" applyAlignment="1">
      <alignment horizontal="left" vertical="top" wrapText="1" indent="2"/>
    </xf>
    <xf numFmtId="0" fontId="0" fillId="0" borderId="12" xfId="0" applyNumberFormat="1" applyFont="1" applyBorder="1" applyAlignment="1">
      <alignment horizontal="left" vertical="top" wrapText="1" indent="2"/>
    </xf>
    <xf numFmtId="0" fontId="0" fillId="0" borderId="42" xfId="0" applyNumberFormat="1" applyFont="1" applyBorder="1" applyAlignment="1">
      <alignment horizontal="left" vertical="top" wrapText="1" indent="2"/>
    </xf>
    <xf numFmtId="0" fontId="0" fillId="0" borderId="16" xfId="0" applyNumberFormat="1" applyFont="1" applyBorder="1" applyAlignment="1">
      <alignment horizontal="left" vertical="top" wrapText="1" indent="2"/>
    </xf>
    <xf numFmtId="0" fontId="0" fillId="0" borderId="41" xfId="0" applyNumberFormat="1" applyFont="1" applyBorder="1" applyAlignment="1">
      <alignment horizontal="left" vertical="top" wrapText="1" indent="6"/>
    </xf>
    <xf numFmtId="0" fontId="0" fillId="0" borderId="12" xfId="0" applyNumberFormat="1" applyFont="1" applyBorder="1" applyAlignment="1">
      <alignment horizontal="left" vertical="top" wrapText="1" indent="6"/>
    </xf>
    <xf numFmtId="0" fontId="0" fillId="0" borderId="43" xfId="0" applyNumberFormat="1" applyFont="1" applyBorder="1" applyAlignment="1">
      <alignment horizontal="left" vertical="top" wrapText="1" indent="6"/>
    </xf>
    <xf numFmtId="0" fontId="0" fillId="0" borderId="23" xfId="0" applyNumberFormat="1" applyFont="1" applyBorder="1" applyAlignment="1">
      <alignment horizontal="left" vertical="top" wrapText="1" indent="6"/>
    </xf>
    <xf numFmtId="0" fontId="0" fillId="0" borderId="42" xfId="0" applyNumberFormat="1" applyFont="1" applyBorder="1" applyAlignment="1">
      <alignment horizontal="left" vertical="top" wrapText="1" indent="6"/>
    </xf>
    <xf numFmtId="0" fontId="0" fillId="0" borderId="16" xfId="0" applyNumberFormat="1" applyFont="1" applyBorder="1" applyAlignment="1">
      <alignment horizontal="left" vertical="top" wrapText="1" indent="6"/>
    </xf>
    <xf numFmtId="0" fontId="0" fillId="0" borderId="43" xfId="0" applyNumberFormat="1" applyFont="1" applyBorder="1" applyAlignment="1">
      <alignment horizontal="left" vertical="top" wrapText="1" indent="4"/>
    </xf>
    <xf numFmtId="0" fontId="0" fillId="0" borderId="23" xfId="0" applyNumberFormat="1" applyFont="1" applyBorder="1" applyAlignment="1">
      <alignment horizontal="left" vertical="top" wrapText="1" indent="4"/>
    </xf>
    <xf numFmtId="0" fontId="0" fillId="0" borderId="41" xfId="0" applyNumberFormat="1" applyFont="1" applyBorder="1" applyAlignment="1">
      <alignment horizontal="left" vertical="top" wrapText="1" indent="4"/>
    </xf>
    <xf numFmtId="0" fontId="0" fillId="0" borderId="12" xfId="0" applyNumberFormat="1" applyFont="1" applyBorder="1" applyAlignment="1">
      <alignment horizontal="left" vertical="top" wrapText="1" indent="4"/>
    </xf>
    <xf numFmtId="0" fontId="0" fillId="0" borderId="42" xfId="0" applyNumberFormat="1" applyFont="1" applyBorder="1" applyAlignment="1">
      <alignment horizontal="left" vertical="top" wrapText="1" indent="4"/>
    </xf>
    <xf numFmtId="0" fontId="0" fillId="0" borderId="16" xfId="0" applyNumberFormat="1" applyFont="1" applyBorder="1" applyAlignment="1">
      <alignment horizontal="left" vertical="top" wrapText="1" indent="4"/>
    </xf>
    <xf numFmtId="0" fontId="0" fillId="0" borderId="43" xfId="0" applyNumberFormat="1" applyFont="1" applyBorder="1" applyAlignment="1">
      <alignment horizontal="left" vertical="top" wrapText="1" indent="2"/>
    </xf>
    <xf numFmtId="0" fontId="0" fillId="0" borderId="23" xfId="0" applyNumberFormat="1" applyFont="1" applyBorder="1" applyAlignment="1">
      <alignment horizontal="left" vertical="top" wrapText="1" indent="2"/>
    </xf>
    <xf numFmtId="0" fontId="0" fillId="0" borderId="39" xfId="0" applyNumberFormat="1" applyFont="1" applyBorder="1" applyAlignment="1">
      <alignment horizontal="left" vertical="top" wrapText="1" indent="4"/>
    </xf>
    <xf numFmtId="0" fontId="0" fillId="0" borderId="19" xfId="0" applyNumberFormat="1" applyFont="1" applyBorder="1" applyAlignment="1">
      <alignment horizontal="left" vertical="top" wrapText="1" indent="4"/>
    </xf>
    <xf numFmtId="0" fontId="0" fillId="0" borderId="44" xfId="0" applyNumberFormat="1" applyFont="1" applyBorder="1" applyAlignment="1">
      <alignment horizontal="left" vertical="top" wrapText="1" indent="2"/>
    </xf>
    <xf numFmtId="0" fontId="0" fillId="0" borderId="29" xfId="0" applyNumberFormat="1" applyFont="1" applyBorder="1" applyAlignment="1">
      <alignment horizontal="left" vertical="top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BF9EC"/>
      <rgbColor rgb="00F8F2D8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4</xdr:row>
      <xdr:rowOff>38100</xdr:rowOff>
    </xdr:from>
    <xdr:to>
      <xdr:col>13</xdr:col>
      <xdr:colOff>400050</xdr:colOff>
      <xdr:row>4</xdr:row>
      <xdr:rowOff>561975</xdr:rowOff>
    </xdr:to>
    <xdr:pic>
      <xdr:nvPicPr>
        <xdr:cNvPr id="1" name="Рисунок 22"/>
        <xdr:cNvPicPr preferRelativeResize="1">
          <a:picLocks noChangeAspect="1"/>
        </xdr:cNvPicPr>
      </xdr:nvPicPr>
      <xdr:blipFill>
        <a:blip r:embed="rId1"/>
        <a:srcRect t="11439" b="2763"/>
        <a:stretch>
          <a:fillRect/>
        </a:stretch>
      </xdr:blipFill>
      <xdr:spPr>
        <a:xfrm>
          <a:off x="2314575" y="381000"/>
          <a:ext cx="2876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CG682"/>
  <sheetViews>
    <sheetView tabSelected="1" zoomScalePageLayoutView="0" workbookViewId="0" topLeftCell="A1">
      <pane ySplit="11" topLeftCell="A423" activePane="bottomLeft" state="frozen"/>
      <selection pane="topLeft" activeCell="A1" sqref="A1"/>
      <selection pane="bottomLeft" activeCell="T19" sqref="T19"/>
    </sheetView>
  </sheetViews>
  <sheetFormatPr defaultColWidth="10.33203125" defaultRowHeight="11.25" outlineLevelRow="3"/>
  <cols>
    <col min="1" max="1" width="2" style="0" customWidth="1"/>
    <col min="2" max="3" width="3" style="1" customWidth="1"/>
    <col min="4" max="4" width="4.66015625" style="1" customWidth="1"/>
    <col min="5" max="5" width="6.83203125" style="1" customWidth="1"/>
    <col min="6" max="6" width="9.5" style="1" customWidth="1"/>
    <col min="7" max="12" width="3" style="1" customWidth="1"/>
    <col min="13" max="13" width="36.83203125" style="1" customWidth="1"/>
    <col min="14" max="14" width="10.83203125" style="27" customWidth="1"/>
    <col min="15" max="15" width="12.83203125" style="25" customWidth="1"/>
    <col min="16" max="16" width="10.33203125" style="50" customWidth="1"/>
    <col min="17" max="17" width="12.83203125" style="51" customWidth="1"/>
  </cols>
  <sheetData>
    <row r="1" spans="2:85" s="4" customFormat="1" ht="6.75" customHeight="1">
      <c r="B1" s="64" t="s">
        <v>1290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</row>
    <row r="2" spans="2:85" s="4" customFormat="1" ht="6.75" customHeight="1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</row>
    <row r="3" spans="2:85" s="4" customFormat="1" ht="6.75" customHeight="1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</row>
    <row r="4" spans="2:85" s="4" customFormat="1" ht="6.75" customHeight="1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2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</row>
    <row r="5" spans="2:85" s="5" customFormat="1" ht="46.5" customHeight="1">
      <c r="B5" s="75" t="s">
        <v>1285</v>
      </c>
      <c r="C5" s="75"/>
      <c r="D5" s="75"/>
      <c r="E5" s="75"/>
      <c r="F5" s="75"/>
      <c r="G5" s="75"/>
      <c r="H5" s="75"/>
      <c r="I5" s="75"/>
      <c r="J5" s="6"/>
      <c r="K5" s="6"/>
      <c r="L5" s="6"/>
      <c r="M5" s="6"/>
      <c r="N5" s="55"/>
      <c r="O5" s="77" t="s">
        <v>1286</v>
      </c>
      <c r="P5" s="77"/>
      <c r="Q5" s="77"/>
      <c r="R5" s="7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</row>
    <row r="6" spans="2:85" s="4" customFormat="1" ht="12" customHeight="1">
      <c r="B6" s="76"/>
      <c r="C6" s="76"/>
      <c r="D6" s="76"/>
      <c r="E6" s="76"/>
      <c r="F6" s="76"/>
      <c r="G6" s="76"/>
      <c r="H6" s="76"/>
      <c r="I6" s="76"/>
      <c r="J6" s="78" t="s">
        <v>1292</v>
      </c>
      <c r="K6" s="78"/>
      <c r="L6" s="78"/>
      <c r="M6" s="78"/>
      <c r="N6" s="78"/>
      <c r="O6" s="23"/>
      <c r="P6" s="26"/>
      <c r="Q6" s="23"/>
      <c r="R6" s="9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</row>
    <row r="7" spans="2:85" s="4" customFormat="1" ht="12" customHeight="1" hidden="1">
      <c r="B7" s="79" t="s">
        <v>0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1"/>
      <c r="O7" s="10"/>
      <c r="P7" s="36"/>
      <c r="Q7" s="37"/>
      <c r="R7" s="9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</row>
    <row r="8" spans="2:85" s="4" customFormat="1" ht="12" customHeight="1" hidden="1">
      <c r="B8" s="11" t="s">
        <v>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  <c r="N8" s="14" t="s">
        <v>2</v>
      </c>
      <c r="O8" s="15" t="s">
        <v>3</v>
      </c>
      <c r="P8" s="38"/>
      <c r="Q8" s="39"/>
      <c r="R8" s="9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</row>
    <row r="9" spans="2:85" s="4" customFormat="1" ht="12.75" customHeight="1" hidden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  <c r="N9" s="19"/>
      <c r="O9" s="35" t="s">
        <v>4</v>
      </c>
      <c r="P9" s="40"/>
      <c r="Q9" s="41"/>
      <c r="R9" s="9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</row>
    <row r="10" spans="2:85" s="4" customFormat="1" ht="21.75" customHeight="1">
      <c r="B10" s="71" t="s">
        <v>1287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3" t="s">
        <v>1291</v>
      </c>
      <c r="O10" s="73"/>
      <c r="P10" s="74">
        <f>SUM(R13:R682)</f>
        <v>0</v>
      </c>
      <c r="Q10" s="74"/>
      <c r="R10" s="9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</row>
    <row r="11" spans="2:85" s="20" customFormat="1" ht="12" customHeight="1">
      <c r="B11" s="62" t="s">
        <v>1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28" t="s">
        <v>2</v>
      </c>
      <c r="O11" s="29" t="s">
        <v>5</v>
      </c>
      <c r="P11" s="30" t="s">
        <v>1288</v>
      </c>
      <c r="Q11" s="31" t="s">
        <v>1289</v>
      </c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</row>
    <row r="12" spans="2:17" ht="11.25" customHeight="1">
      <c r="B12" s="65" t="s">
        <v>6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</row>
    <row r="13" spans="2:18" ht="11.25" customHeight="1" outlineLevel="1">
      <c r="B13" s="82" t="s">
        <v>7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56" t="s">
        <v>8</v>
      </c>
      <c r="O13" s="34">
        <v>475</v>
      </c>
      <c r="P13" s="48"/>
      <c r="Q13" s="49">
        <f>P13*O13</f>
        <v>0</v>
      </c>
      <c r="R13" s="52">
        <f>Q13</f>
        <v>0</v>
      </c>
    </row>
    <row r="14" spans="2:18" ht="11.25" customHeight="1" outlineLevel="1">
      <c r="B14" s="84" t="s">
        <v>9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57" t="s">
        <v>10</v>
      </c>
      <c r="O14" s="53">
        <v>790</v>
      </c>
      <c r="P14" s="44"/>
      <c r="Q14" s="45">
        <f>P14*O14</f>
        <v>0</v>
      </c>
      <c r="R14" s="52">
        <f aca="true" t="shared" si="0" ref="R14:R77">Q14</f>
        <v>0</v>
      </c>
    </row>
    <row r="15" spans="2:18" ht="11.25" customHeight="1" outlineLevel="1">
      <c r="B15" s="86" t="s">
        <v>11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58" t="s">
        <v>12</v>
      </c>
      <c r="O15" s="24">
        <v>690</v>
      </c>
      <c r="P15" s="44"/>
      <c r="Q15" s="45">
        <f aca="true" t="shared" si="1" ref="Q15:Q76">P15*O15</f>
        <v>0</v>
      </c>
      <c r="R15" s="52">
        <f t="shared" si="0"/>
        <v>0</v>
      </c>
    </row>
    <row r="16" spans="2:18" ht="11.25" customHeight="1" outlineLevel="1">
      <c r="B16" s="88" t="s">
        <v>13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59" t="s">
        <v>14</v>
      </c>
      <c r="O16" s="33">
        <v>550</v>
      </c>
      <c r="P16" s="46"/>
      <c r="Q16" s="47">
        <f t="shared" si="1"/>
        <v>0</v>
      </c>
      <c r="R16" s="52">
        <f t="shared" si="0"/>
        <v>0</v>
      </c>
    </row>
    <row r="17" spans="2:18" ht="11.25" customHeight="1">
      <c r="B17" s="65" t="s">
        <v>15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7"/>
      <c r="R17" s="52">
        <f t="shared" si="0"/>
        <v>0</v>
      </c>
    </row>
    <row r="18" spans="2:18" ht="11.25" customHeight="1" outlineLevel="1">
      <c r="B18" s="65" t="s">
        <v>16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7"/>
      <c r="R18" s="52">
        <f t="shared" si="0"/>
        <v>0</v>
      </c>
    </row>
    <row r="19" spans="2:18" ht="11.25" customHeight="1" outlineLevel="2">
      <c r="B19" s="68" t="s">
        <v>17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70"/>
      <c r="R19" s="52">
        <f t="shared" si="0"/>
        <v>0</v>
      </c>
    </row>
    <row r="20" spans="2:18" ht="11.25" customHeight="1" outlineLevel="3">
      <c r="B20" s="90" t="s">
        <v>18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58" t="s">
        <v>19</v>
      </c>
      <c r="O20" s="24">
        <v>125</v>
      </c>
      <c r="P20" s="44"/>
      <c r="Q20" s="45">
        <f t="shared" si="1"/>
        <v>0</v>
      </c>
      <c r="R20" s="52">
        <f t="shared" si="0"/>
        <v>0</v>
      </c>
    </row>
    <row r="21" spans="2:18" ht="11.25" customHeight="1" outlineLevel="3">
      <c r="B21" s="90" t="s">
        <v>20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58" t="s">
        <v>21</v>
      </c>
      <c r="O21" s="24">
        <v>125</v>
      </c>
      <c r="P21" s="44"/>
      <c r="Q21" s="45">
        <f t="shared" si="1"/>
        <v>0</v>
      </c>
      <c r="R21" s="52">
        <f t="shared" si="0"/>
        <v>0</v>
      </c>
    </row>
    <row r="22" spans="2:18" ht="11.25" customHeight="1" outlineLevel="3">
      <c r="B22" s="90" t="s">
        <v>22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58" t="s">
        <v>23</v>
      </c>
      <c r="O22" s="24">
        <v>125</v>
      </c>
      <c r="P22" s="44"/>
      <c r="Q22" s="45">
        <f t="shared" si="1"/>
        <v>0</v>
      </c>
      <c r="R22" s="52">
        <f t="shared" si="0"/>
        <v>0</v>
      </c>
    </row>
    <row r="23" spans="2:18" ht="11.25" customHeight="1" outlineLevel="3">
      <c r="B23" s="90" t="s">
        <v>24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58" t="s">
        <v>25</v>
      </c>
      <c r="O23" s="24">
        <v>125</v>
      </c>
      <c r="P23" s="44"/>
      <c r="Q23" s="45">
        <f t="shared" si="1"/>
        <v>0</v>
      </c>
      <c r="R23" s="52">
        <f t="shared" si="0"/>
        <v>0</v>
      </c>
    </row>
    <row r="24" spans="2:18" ht="11.25" customHeight="1" outlineLevel="3">
      <c r="B24" s="90" t="s">
        <v>26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58" t="s">
        <v>27</v>
      </c>
      <c r="O24" s="24">
        <v>125</v>
      </c>
      <c r="P24" s="44"/>
      <c r="Q24" s="45">
        <f t="shared" si="1"/>
        <v>0</v>
      </c>
      <c r="R24" s="52">
        <f t="shared" si="0"/>
        <v>0</v>
      </c>
    </row>
    <row r="25" spans="2:18" ht="11.25" customHeight="1" outlineLevel="3">
      <c r="B25" s="90" t="s">
        <v>28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58" t="s">
        <v>29</v>
      </c>
      <c r="O25" s="24">
        <v>125</v>
      </c>
      <c r="P25" s="44"/>
      <c r="Q25" s="45">
        <f t="shared" si="1"/>
        <v>0</v>
      </c>
      <c r="R25" s="52">
        <f t="shared" si="0"/>
        <v>0</v>
      </c>
    </row>
    <row r="26" spans="2:18" ht="11.25" customHeight="1" outlineLevel="3">
      <c r="B26" s="90" t="s">
        <v>30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58" t="s">
        <v>31</v>
      </c>
      <c r="O26" s="24">
        <v>125</v>
      </c>
      <c r="P26" s="44"/>
      <c r="Q26" s="45">
        <f t="shared" si="1"/>
        <v>0</v>
      </c>
      <c r="R26" s="52">
        <f t="shared" si="0"/>
        <v>0</v>
      </c>
    </row>
    <row r="27" spans="2:18" ht="11.25" customHeight="1" outlineLevel="3">
      <c r="B27" s="90" t="s">
        <v>32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58" t="s">
        <v>33</v>
      </c>
      <c r="O27" s="24">
        <v>125</v>
      </c>
      <c r="P27" s="44"/>
      <c r="Q27" s="45">
        <f t="shared" si="1"/>
        <v>0</v>
      </c>
      <c r="R27" s="52">
        <f t="shared" si="0"/>
        <v>0</v>
      </c>
    </row>
    <row r="28" spans="2:18" ht="11.25" customHeight="1" outlineLevel="3">
      <c r="B28" s="90" t="s">
        <v>34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58" t="s">
        <v>35</v>
      </c>
      <c r="O28" s="24">
        <v>125</v>
      </c>
      <c r="P28" s="44"/>
      <c r="Q28" s="45">
        <f t="shared" si="1"/>
        <v>0</v>
      </c>
      <c r="R28" s="52">
        <f t="shared" si="0"/>
        <v>0</v>
      </c>
    </row>
    <row r="29" spans="2:18" ht="11.25" customHeight="1" outlineLevel="3">
      <c r="B29" s="90" t="s">
        <v>36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58" t="s">
        <v>37</v>
      </c>
      <c r="O29" s="24">
        <v>125</v>
      </c>
      <c r="P29" s="44"/>
      <c r="Q29" s="45">
        <f t="shared" si="1"/>
        <v>0</v>
      </c>
      <c r="R29" s="52">
        <f t="shared" si="0"/>
        <v>0</v>
      </c>
    </row>
    <row r="30" spans="2:18" ht="11.25" customHeight="1" outlineLevel="3">
      <c r="B30" s="90" t="s">
        <v>38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58" t="s">
        <v>39</v>
      </c>
      <c r="O30" s="24">
        <v>125</v>
      </c>
      <c r="P30" s="44"/>
      <c r="Q30" s="45">
        <f t="shared" si="1"/>
        <v>0</v>
      </c>
      <c r="R30" s="52">
        <f t="shared" si="0"/>
        <v>0</v>
      </c>
    </row>
    <row r="31" spans="2:18" ht="11.25" customHeight="1" outlineLevel="3">
      <c r="B31" s="90" t="s">
        <v>40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58" t="s">
        <v>41</v>
      </c>
      <c r="O31" s="24">
        <v>125</v>
      </c>
      <c r="P31" s="44"/>
      <c r="Q31" s="45">
        <f t="shared" si="1"/>
        <v>0</v>
      </c>
      <c r="R31" s="52">
        <f t="shared" si="0"/>
        <v>0</v>
      </c>
    </row>
    <row r="32" spans="2:18" ht="11.25" customHeight="1" outlineLevel="3">
      <c r="B32" s="90" t="s">
        <v>42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58" t="s">
        <v>43</v>
      </c>
      <c r="O32" s="24">
        <v>125</v>
      </c>
      <c r="P32" s="44"/>
      <c r="Q32" s="45">
        <f t="shared" si="1"/>
        <v>0</v>
      </c>
      <c r="R32" s="52">
        <f t="shared" si="0"/>
        <v>0</v>
      </c>
    </row>
    <row r="33" spans="2:18" ht="11.25" customHeight="1" outlineLevel="3">
      <c r="B33" s="90" t="s">
        <v>44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58" t="s">
        <v>45</v>
      </c>
      <c r="O33" s="24">
        <v>125</v>
      </c>
      <c r="P33" s="44"/>
      <c r="Q33" s="45">
        <f t="shared" si="1"/>
        <v>0</v>
      </c>
      <c r="R33" s="52">
        <f t="shared" si="0"/>
        <v>0</v>
      </c>
    </row>
    <row r="34" spans="2:18" ht="11.25" customHeight="1" outlineLevel="3">
      <c r="B34" s="90" t="s">
        <v>46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58" t="s">
        <v>47</v>
      </c>
      <c r="O34" s="24">
        <v>125</v>
      </c>
      <c r="P34" s="44"/>
      <c r="Q34" s="45">
        <f t="shared" si="1"/>
        <v>0</v>
      </c>
      <c r="R34" s="52">
        <f t="shared" si="0"/>
        <v>0</v>
      </c>
    </row>
    <row r="35" spans="2:18" ht="11.25" customHeight="1" outlineLevel="3">
      <c r="B35" s="90" t="s">
        <v>48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58" t="s">
        <v>49</v>
      </c>
      <c r="O35" s="24">
        <v>125</v>
      </c>
      <c r="P35" s="44"/>
      <c r="Q35" s="45">
        <f t="shared" si="1"/>
        <v>0</v>
      </c>
      <c r="R35" s="52">
        <f t="shared" si="0"/>
        <v>0</v>
      </c>
    </row>
    <row r="36" spans="2:18" ht="11.25" customHeight="1" outlineLevel="3">
      <c r="B36" s="90" t="s">
        <v>50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58" t="s">
        <v>51</v>
      </c>
      <c r="O36" s="24">
        <v>125</v>
      </c>
      <c r="P36" s="44"/>
      <c r="Q36" s="45">
        <f t="shared" si="1"/>
        <v>0</v>
      </c>
      <c r="R36" s="52">
        <f t="shared" si="0"/>
        <v>0</v>
      </c>
    </row>
    <row r="37" spans="2:18" ht="11.25" customHeight="1" outlineLevel="2">
      <c r="B37" s="68" t="s">
        <v>52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70"/>
      <c r="R37" s="52">
        <f t="shared" si="0"/>
        <v>0</v>
      </c>
    </row>
    <row r="38" spans="2:18" ht="11.25" customHeight="1" outlineLevel="3">
      <c r="B38" s="90" t="s">
        <v>53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58" t="s">
        <v>54</v>
      </c>
      <c r="O38" s="24">
        <v>110</v>
      </c>
      <c r="P38" s="44"/>
      <c r="Q38" s="45">
        <f t="shared" si="1"/>
        <v>0</v>
      </c>
      <c r="R38" s="52">
        <f t="shared" si="0"/>
        <v>0</v>
      </c>
    </row>
    <row r="39" spans="2:18" ht="11.25" customHeight="1" outlineLevel="3">
      <c r="B39" s="90" t="s">
        <v>55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58" t="s">
        <v>56</v>
      </c>
      <c r="O39" s="24">
        <v>110</v>
      </c>
      <c r="P39" s="44"/>
      <c r="Q39" s="45">
        <f t="shared" si="1"/>
        <v>0</v>
      </c>
      <c r="R39" s="52">
        <f t="shared" si="0"/>
        <v>0</v>
      </c>
    </row>
    <row r="40" spans="2:18" ht="11.25" customHeight="1" outlineLevel="3">
      <c r="B40" s="90" t="s">
        <v>57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58" t="s">
        <v>58</v>
      </c>
      <c r="O40" s="24">
        <v>110</v>
      </c>
      <c r="P40" s="44"/>
      <c r="Q40" s="45">
        <f t="shared" si="1"/>
        <v>0</v>
      </c>
      <c r="R40" s="52">
        <f t="shared" si="0"/>
        <v>0</v>
      </c>
    </row>
    <row r="41" spans="2:18" ht="11.25" customHeight="1" outlineLevel="3">
      <c r="B41" s="90" t="s">
        <v>59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58" t="s">
        <v>60</v>
      </c>
      <c r="O41" s="24">
        <v>110</v>
      </c>
      <c r="P41" s="44"/>
      <c r="Q41" s="45">
        <f t="shared" si="1"/>
        <v>0</v>
      </c>
      <c r="R41" s="52">
        <f t="shared" si="0"/>
        <v>0</v>
      </c>
    </row>
    <row r="42" spans="2:18" ht="11.25" customHeight="1" outlineLevel="3">
      <c r="B42" s="90" t="s">
        <v>61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58" t="s">
        <v>62</v>
      </c>
      <c r="O42" s="24">
        <v>110</v>
      </c>
      <c r="P42" s="44"/>
      <c r="Q42" s="45">
        <f t="shared" si="1"/>
        <v>0</v>
      </c>
      <c r="R42" s="52">
        <f t="shared" si="0"/>
        <v>0</v>
      </c>
    </row>
    <row r="43" spans="2:18" ht="11.25" customHeight="1" outlineLevel="3">
      <c r="B43" s="90" t="s">
        <v>63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58" t="s">
        <v>64</v>
      </c>
      <c r="O43" s="24">
        <v>110</v>
      </c>
      <c r="P43" s="44"/>
      <c r="Q43" s="45">
        <f t="shared" si="1"/>
        <v>0</v>
      </c>
      <c r="R43" s="52">
        <f t="shared" si="0"/>
        <v>0</v>
      </c>
    </row>
    <row r="44" spans="2:18" ht="11.25" customHeight="1" outlineLevel="3">
      <c r="B44" s="90" t="s">
        <v>65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58" t="s">
        <v>66</v>
      </c>
      <c r="O44" s="24">
        <v>110</v>
      </c>
      <c r="P44" s="44"/>
      <c r="Q44" s="45">
        <f t="shared" si="1"/>
        <v>0</v>
      </c>
      <c r="R44" s="52">
        <f t="shared" si="0"/>
        <v>0</v>
      </c>
    </row>
    <row r="45" spans="2:18" ht="11.25" customHeight="1" outlineLevel="3">
      <c r="B45" s="90" t="s">
        <v>67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58" t="s">
        <v>68</v>
      </c>
      <c r="O45" s="24">
        <v>155</v>
      </c>
      <c r="P45" s="44"/>
      <c r="Q45" s="45">
        <f t="shared" si="1"/>
        <v>0</v>
      </c>
      <c r="R45" s="52">
        <f t="shared" si="0"/>
        <v>0</v>
      </c>
    </row>
    <row r="46" spans="2:18" ht="11.25" customHeight="1" outlineLevel="3">
      <c r="B46" s="90" t="s">
        <v>69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58" t="s">
        <v>70</v>
      </c>
      <c r="O46" s="24">
        <v>155</v>
      </c>
      <c r="P46" s="44"/>
      <c r="Q46" s="45">
        <f t="shared" si="1"/>
        <v>0</v>
      </c>
      <c r="R46" s="52">
        <f t="shared" si="0"/>
        <v>0</v>
      </c>
    </row>
    <row r="47" spans="2:18" ht="11.25" customHeight="1" outlineLevel="3">
      <c r="B47" s="90" t="s">
        <v>71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58" t="s">
        <v>72</v>
      </c>
      <c r="O47" s="24">
        <v>140</v>
      </c>
      <c r="P47" s="44"/>
      <c r="Q47" s="45">
        <f t="shared" si="1"/>
        <v>0</v>
      </c>
      <c r="R47" s="52">
        <f t="shared" si="0"/>
        <v>0</v>
      </c>
    </row>
    <row r="48" spans="2:18" ht="11.25" customHeight="1" outlineLevel="3">
      <c r="B48" s="90" t="s">
        <v>73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58" t="s">
        <v>74</v>
      </c>
      <c r="O48" s="24">
        <v>140</v>
      </c>
      <c r="P48" s="44"/>
      <c r="Q48" s="45">
        <f t="shared" si="1"/>
        <v>0</v>
      </c>
      <c r="R48" s="52">
        <f t="shared" si="0"/>
        <v>0</v>
      </c>
    </row>
    <row r="49" spans="2:18" ht="11.25" customHeight="1" outlineLevel="3">
      <c r="B49" s="90" t="s">
        <v>75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58" t="s">
        <v>76</v>
      </c>
      <c r="O49" s="24">
        <v>140</v>
      </c>
      <c r="P49" s="44"/>
      <c r="Q49" s="45">
        <f t="shared" si="1"/>
        <v>0</v>
      </c>
      <c r="R49" s="52">
        <f t="shared" si="0"/>
        <v>0</v>
      </c>
    </row>
    <row r="50" spans="2:18" ht="11.25" customHeight="1" outlineLevel="3">
      <c r="B50" s="90" t="s">
        <v>77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58" t="s">
        <v>78</v>
      </c>
      <c r="O50" s="24">
        <v>140</v>
      </c>
      <c r="P50" s="44"/>
      <c r="Q50" s="45">
        <f t="shared" si="1"/>
        <v>0</v>
      </c>
      <c r="R50" s="52">
        <f t="shared" si="0"/>
        <v>0</v>
      </c>
    </row>
    <row r="51" spans="2:18" ht="11.25" customHeight="1" outlineLevel="3">
      <c r="B51" s="90" t="s">
        <v>79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58" t="s">
        <v>80</v>
      </c>
      <c r="O51" s="24">
        <v>95</v>
      </c>
      <c r="P51" s="44"/>
      <c r="Q51" s="45">
        <f t="shared" si="1"/>
        <v>0</v>
      </c>
      <c r="R51" s="52">
        <f t="shared" si="0"/>
        <v>0</v>
      </c>
    </row>
    <row r="52" spans="2:18" ht="11.25" customHeight="1" outlineLevel="3">
      <c r="B52" s="90" t="s">
        <v>81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58" t="s">
        <v>82</v>
      </c>
      <c r="O52" s="24">
        <v>95</v>
      </c>
      <c r="P52" s="44"/>
      <c r="Q52" s="45">
        <f t="shared" si="1"/>
        <v>0</v>
      </c>
      <c r="R52" s="52">
        <f t="shared" si="0"/>
        <v>0</v>
      </c>
    </row>
    <row r="53" spans="2:18" ht="11.25" customHeight="1" outlineLevel="3">
      <c r="B53" s="90" t="s">
        <v>83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58" t="s">
        <v>84</v>
      </c>
      <c r="O53" s="24">
        <v>95</v>
      </c>
      <c r="P53" s="44"/>
      <c r="Q53" s="45">
        <f t="shared" si="1"/>
        <v>0</v>
      </c>
      <c r="R53" s="52">
        <f t="shared" si="0"/>
        <v>0</v>
      </c>
    </row>
    <row r="54" spans="2:18" ht="11.25" customHeight="1" outlineLevel="3">
      <c r="B54" s="90" t="s">
        <v>85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58" t="s">
        <v>86</v>
      </c>
      <c r="O54" s="24">
        <v>95</v>
      </c>
      <c r="P54" s="44"/>
      <c r="Q54" s="45">
        <f t="shared" si="1"/>
        <v>0</v>
      </c>
      <c r="R54" s="52">
        <f t="shared" si="0"/>
        <v>0</v>
      </c>
    </row>
    <row r="55" spans="2:18" ht="11.25" customHeight="1" outlineLevel="3">
      <c r="B55" s="90" t="s">
        <v>87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58" t="s">
        <v>88</v>
      </c>
      <c r="O55" s="24">
        <v>95</v>
      </c>
      <c r="P55" s="44"/>
      <c r="Q55" s="45">
        <f t="shared" si="1"/>
        <v>0</v>
      </c>
      <c r="R55" s="52">
        <f t="shared" si="0"/>
        <v>0</v>
      </c>
    </row>
    <row r="56" spans="2:18" ht="11.25" customHeight="1" outlineLevel="3">
      <c r="B56" s="90" t="s">
        <v>89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58" t="s">
        <v>90</v>
      </c>
      <c r="O56" s="24">
        <v>95</v>
      </c>
      <c r="P56" s="44"/>
      <c r="Q56" s="45">
        <f t="shared" si="1"/>
        <v>0</v>
      </c>
      <c r="R56" s="52">
        <f t="shared" si="0"/>
        <v>0</v>
      </c>
    </row>
    <row r="57" spans="2:18" ht="11.25" customHeight="1" outlineLevel="3">
      <c r="B57" s="90" t="s">
        <v>91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58" t="s">
        <v>92</v>
      </c>
      <c r="O57" s="24">
        <v>95</v>
      </c>
      <c r="P57" s="44"/>
      <c r="Q57" s="45">
        <f t="shared" si="1"/>
        <v>0</v>
      </c>
      <c r="R57" s="52">
        <f t="shared" si="0"/>
        <v>0</v>
      </c>
    </row>
    <row r="58" spans="2:18" ht="11.25" customHeight="1" outlineLevel="3">
      <c r="B58" s="90" t="s">
        <v>93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58" t="s">
        <v>94</v>
      </c>
      <c r="O58" s="24">
        <v>95</v>
      </c>
      <c r="P58" s="44"/>
      <c r="Q58" s="45">
        <f t="shared" si="1"/>
        <v>0</v>
      </c>
      <c r="R58" s="52">
        <f t="shared" si="0"/>
        <v>0</v>
      </c>
    </row>
    <row r="59" spans="2:18" ht="11.25" customHeight="1" outlineLevel="3">
      <c r="B59" s="90" t="s">
        <v>95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58" t="s">
        <v>96</v>
      </c>
      <c r="O59" s="24">
        <v>95</v>
      </c>
      <c r="P59" s="44"/>
      <c r="Q59" s="45">
        <f t="shared" si="1"/>
        <v>0</v>
      </c>
      <c r="R59" s="52">
        <f t="shared" si="0"/>
        <v>0</v>
      </c>
    </row>
    <row r="60" spans="2:18" ht="11.25" customHeight="1" outlineLevel="3">
      <c r="B60" s="90" t="s">
        <v>97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58" t="s">
        <v>98</v>
      </c>
      <c r="O60" s="24">
        <v>95</v>
      </c>
      <c r="P60" s="44"/>
      <c r="Q60" s="45">
        <f t="shared" si="1"/>
        <v>0</v>
      </c>
      <c r="R60" s="52">
        <f t="shared" si="0"/>
        <v>0</v>
      </c>
    </row>
    <row r="61" spans="2:18" ht="11.25" customHeight="1" outlineLevel="3">
      <c r="B61" s="90" t="s">
        <v>99</v>
      </c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58" t="s">
        <v>100</v>
      </c>
      <c r="O61" s="24">
        <v>95</v>
      </c>
      <c r="P61" s="44"/>
      <c r="Q61" s="45">
        <f t="shared" si="1"/>
        <v>0</v>
      </c>
      <c r="R61" s="52">
        <f t="shared" si="0"/>
        <v>0</v>
      </c>
    </row>
    <row r="62" spans="2:18" ht="11.25" customHeight="1" outlineLevel="3">
      <c r="B62" s="90" t="s">
        <v>101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58" t="s">
        <v>102</v>
      </c>
      <c r="O62" s="24">
        <v>95</v>
      </c>
      <c r="P62" s="44"/>
      <c r="Q62" s="45">
        <f t="shared" si="1"/>
        <v>0</v>
      </c>
      <c r="R62" s="52">
        <f t="shared" si="0"/>
        <v>0</v>
      </c>
    </row>
    <row r="63" spans="2:18" ht="11.25" customHeight="1" outlineLevel="3">
      <c r="B63" s="90" t="s">
        <v>103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58" t="s">
        <v>104</v>
      </c>
      <c r="O63" s="24">
        <v>175</v>
      </c>
      <c r="P63" s="44"/>
      <c r="Q63" s="45">
        <f t="shared" si="1"/>
        <v>0</v>
      </c>
      <c r="R63" s="52">
        <f t="shared" si="0"/>
        <v>0</v>
      </c>
    </row>
    <row r="64" spans="2:18" ht="11.25" customHeight="1" outlineLevel="3">
      <c r="B64" s="90" t="s">
        <v>105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58" t="s">
        <v>106</v>
      </c>
      <c r="O64" s="24">
        <v>380</v>
      </c>
      <c r="P64" s="44"/>
      <c r="Q64" s="45">
        <f t="shared" si="1"/>
        <v>0</v>
      </c>
      <c r="R64" s="52">
        <f t="shared" si="0"/>
        <v>0</v>
      </c>
    </row>
    <row r="65" spans="2:18" ht="11.25" customHeight="1" outlineLevel="3">
      <c r="B65" s="90" t="s">
        <v>107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58" t="s">
        <v>108</v>
      </c>
      <c r="O65" s="24">
        <v>380</v>
      </c>
      <c r="P65" s="44"/>
      <c r="Q65" s="45">
        <f t="shared" si="1"/>
        <v>0</v>
      </c>
      <c r="R65" s="52">
        <f t="shared" si="0"/>
        <v>0</v>
      </c>
    </row>
    <row r="66" spans="2:18" ht="11.25" customHeight="1" outlineLevel="3">
      <c r="B66" s="90" t="s">
        <v>109</v>
      </c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58" t="s">
        <v>110</v>
      </c>
      <c r="O66" s="24">
        <v>380</v>
      </c>
      <c r="P66" s="44"/>
      <c r="Q66" s="45">
        <f t="shared" si="1"/>
        <v>0</v>
      </c>
      <c r="R66" s="52">
        <f t="shared" si="0"/>
        <v>0</v>
      </c>
    </row>
    <row r="67" spans="2:18" ht="11.25" customHeight="1" outlineLevel="3">
      <c r="B67" s="90" t="s">
        <v>111</v>
      </c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58" t="s">
        <v>112</v>
      </c>
      <c r="O67" s="24">
        <v>380</v>
      </c>
      <c r="P67" s="44"/>
      <c r="Q67" s="45">
        <f t="shared" si="1"/>
        <v>0</v>
      </c>
      <c r="R67" s="52">
        <f t="shared" si="0"/>
        <v>0</v>
      </c>
    </row>
    <row r="68" spans="2:18" ht="11.25" customHeight="1" outlineLevel="3">
      <c r="B68" s="90" t="s">
        <v>113</v>
      </c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58" t="s">
        <v>114</v>
      </c>
      <c r="O68" s="24">
        <v>475</v>
      </c>
      <c r="P68" s="44"/>
      <c r="Q68" s="45">
        <f t="shared" si="1"/>
        <v>0</v>
      </c>
      <c r="R68" s="52">
        <f t="shared" si="0"/>
        <v>0</v>
      </c>
    </row>
    <row r="69" spans="2:18" ht="11.25" customHeight="1" outlineLevel="2">
      <c r="B69" s="68" t="s">
        <v>115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70"/>
      <c r="R69" s="52">
        <f t="shared" si="0"/>
        <v>0</v>
      </c>
    </row>
    <row r="70" spans="2:18" ht="11.25" customHeight="1" outlineLevel="3">
      <c r="B70" s="92" t="s">
        <v>116</v>
      </c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60" t="s">
        <v>117</v>
      </c>
      <c r="O70" s="32">
        <v>115</v>
      </c>
      <c r="P70" s="42"/>
      <c r="Q70" s="43">
        <f t="shared" si="1"/>
        <v>0</v>
      </c>
      <c r="R70" s="52">
        <f t="shared" si="0"/>
        <v>0</v>
      </c>
    </row>
    <row r="71" spans="2:18" ht="11.25" customHeight="1" outlineLevel="3">
      <c r="B71" s="90" t="s">
        <v>118</v>
      </c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58" t="s">
        <v>119</v>
      </c>
      <c r="O71" s="24">
        <v>115</v>
      </c>
      <c r="P71" s="44"/>
      <c r="Q71" s="45">
        <f t="shared" si="1"/>
        <v>0</v>
      </c>
      <c r="R71" s="52">
        <f t="shared" si="0"/>
        <v>0</v>
      </c>
    </row>
    <row r="72" spans="2:18" ht="11.25" customHeight="1" outlineLevel="3">
      <c r="B72" s="90" t="s">
        <v>120</v>
      </c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58" t="s">
        <v>121</v>
      </c>
      <c r="O72" s="24">
        <v>115</v>
      </c>
      <c r="P72" s="44"/>
      <c r="Q72" s="45">
        <f t="shared" si="1"/>
        <v>0</v>
      </c>
      <c r="R72" s="52">
        <f t="shared" si="0"/>
        <v>0</v>
      </c>
    </row>
    <row r="73" spans="2:18" ht="11.25" customHeight="1" outlineLevel="3">
      <c r="B73" s="90" t="s">
        <v>122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58" t="s">
        <v>123</v>
      </c>
      <c r="O73" s="24">
        <v>115</v>
      </c>
      <c r="P73" s="44"/>
      <c r="Q73" s="45">
        <f t="shared" si="1"/>
        <v>0</v>
      </c>
      <c r="R73" s="52">
        <f t="shared" si="0"/>
        <v>0</v>
      </c>
    </row>
    <row r="74" spans="2:18" ht="11.25" customHeight="1" outlineLevel="3">
      <c r="B74" s="90" t="s">
        <v>124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58" t="s">
        <v>125</v>
      </c>
      <c r="O74" s="24">
        <v>115</v>
      </c>
      <c r="P74" s="44"/>
      <c r="Q74" s="45">
        <f t="shared" si="1"/>
        <v>0</v>
      </c>
      <c r="R74" s="52">
        <f t="shared" si="0"/>
        <v>0</v>
      </c>
    </row>
    <row r="75" spans="2:18" ht="11.25" customHeight="1" outlineLevel="3">
      <c r="B75" s="90" t="s">
        <v>126</v>
      </c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58" t="s">
        <v>127</v>
      </c>
      <c r="O75" s="24">
        <v>115</v>
      </c>
      <c r="P75" s="44"/>
      <c r="Q75" s="45">
        <f t="shared" si="1"/>
        <v>0</v>
      </c>
      <c r="R75" s="52">
        <f t="shared" si="0"/>
        <v>0</v>
      </c>
    </row>
    <row r="76" spans="2:18" ht="11.25" customHeight="1" outlineLevel="3">
      <c r="B76" s="90" t="s">
        <v>128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58" t="s">
        <v>129</v>
      </c>
      <c r="O76" s="24">
        <v>115</v>
      </c>
      <c r="P76" s="44"/>
      <c r="Q76" s="45">
        <f t="shared" si="1"/>
        <v>0</v>
      </c>
      <c r="R76" s="52">
        <f t="shared" si="0"/>
        <v>0</v>
      </c>
    </row>
    <row r="77" spans="2:18" ht="11.25" customHeight="1" outlineLevel="3">
      <c r="B77" s="90" t="s">
        <v>130</v>
      </c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58" t="s">
        <v>131</v>
      </c>
      <c r="O77" s="24">
        <v>115</v>
      </c>
      <c r="P77" s="44"/>
      <c r="Q77" s="45">
        <f aca="true" t="shared" si="2" ref="Q77:Q140">P77*O77</f>
        <v>0</v>
      </c>
      <c r="R77" s="52">
        <f t="shared" si="0"/>
        <v>0</v>
      </c>
    </row>
    <row r="78" spans="2:18" ht="11.25" customHeight="1" outlineLevel="3">
      <c r="B78" s="90" t="s">
        <v>132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58" t="s">
        <v>133</v>
      </c>
      <c r="O78" s="24">
        <v>115</v>
      </c>
      <c r="P78" s="44"/>
      <c r="Q78" s="45">
        <f t="shared" si="2"/>
        <v>0</v>
      </c>
      <c r="R78" s="52">
        <f aca="true" t="shared" si="3" ref="R78:R141">Q78</f>
        <v>0</v>
      </c>
    </row>
    <row r="79" spans="2:18" ht="11.25" customHeight="1" outlineLevel="3">
      <c r="B79" s="94" t="s">
        <v>134</v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59" t="s">
        <v>135</v>
      </c>
      <c r="O79" s="33">
        <v>115</v>
      </c>
      <c r="P79" s="46"/>
      <c r="Q79" s="47">
        <f t="shared" si="2"/>
        <v>0</v>
      </c>
      <c r="R79" s="52">
        <f t="shared" si="3"/>
        <v>0</v>
      </c>
    </row>
    <row r="80" spans="2:18" ht="11.25" customHeight="1" outlineLevel="1">
      <c r="B80" s="65" t="s">
        <v>136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7"/>
      <c r="R80" s="52">
        <f t="shared" si="3"/>
        <v>0</v>
      </c>
    </row>
    <row r="81" spans="2:18" ht="11.25" customHeight="1" outlineLevel="2">
      <c r="B81" s="96" t="s">
        <v>137</v>
      </c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60" t="s">
        <v>138</v>
      </c>
      <c r="O81" s="32">
        <v>195</v>
      </c>
      <c r="P81" s="42"/>
      <c r="Q81" s="43">
        <f t="shared" si="2"/>
        <v>0</v>
      </c>
      <c r="R81" s="52">
        <f t="shared" si="3"/>
        <v>0</v>
      </c>
    </row>
    <row r="82" spans="2:18" ht="11.25" customHeight="1" outlineLevel="2">
      <c r="B82" s="98" t="s">
        <v>139</v>
      </c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58" t="s">
        <v>140</v>
      </c>
      <c r="O82" s="24">
        <v>195</v>
      </c>
      <c r="P82" s="44"/>
      <c r="Q82" s="45">
        <f t="shared" si="2"/>
        <v>0</v>
      </c>
      <c r="R82" s="52">
        <f t="shared" si="3"/>
        <v>0</v>
      </c>
    </row>
    <row r="83" spans="2:18" ht="21.75" customHeight="1" outlineLevel="2">
      <c r="B83" s="98" t="s">
        <v>141</v>
      </c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58" t="s">
        <v>142</v>
      </c>
      <c r="O83" s="24">
        <v>195</v>
      </c>
      <c r="P83" s="44"/>
      <c r="Q83" s="45">
        <f t="shared" si="2"/>
        <v>0</v>
      </c>
      <c r="R83" s="52">
        <f t="shared" si="3"/>
        <v>0</v>
      </c>
    </row>
    <row r="84" spans="2:18" ht="11.25" customHeight="1" outlineLevel="2">
      <c r="B84" s="98" t="s">
        <v>143</v>
      </c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58" t="s">
        <v>144</v>
      </c>
      <c r="O84" s="24">
        <v>180</v>
      </c>
      <c r="P84" s="44"/>
      <c r="Q84" s="45">
        <f t="shared" si="2"/>
        <v>0</v>
      </c>
      <c r="R84" s="52">
        <f t="shared" si="3"/>
        <v>0</v>
      </c>
    </row>
    <row r="85" spans="2:18" ht="11.25" customHeight="1" outlineLevel="2">
      <c r="B85" s="98" t="s">
        <v>145</v>
      </c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58" t="s">
        <v>146</v>
      </c>
      <c r="O85" s="24">
        <v>180</v>
      </c>
      <c r="P85" s="44"/>
      <c r="Q85" s="45">
        <f t="shared" si="2"/>
        <v>0</v>
      </c>
      <c r="R85" s="52">
        <f t="shared" si="3"/>
        <v>0</v>
      </c>
    </row>
    <row r="86" spans="2:18" ht="21.75" customHeight="1" outlineLevel="2">
      <c r="B86" s="98" t="s">
        <v>147</v>
      </c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58" t="s">
        <v>148</v>
      </c>
      <c r="O86" s="24">
        <v>180</v>
      </c>
      <c r="P86" s="44"/>
      <c r="Q86" s="45">
        <f t="shared" si="2"/>
        <v>0</v>
      </c>
      <c r="R86" s="52">
        <f t="shared" si="3"/>
        <v>0</v>
      </c>
    </row>
    <row r="87" spans="2:18" ht="11.25" customHeight="1" outlineLevel="2">
      <c r="B87" s="98" t="s">
        <v>149</v>
      </c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58" t="s">
        <v>150</v>
      </c>
      <c r="O87" s="24">
        <v>210</v>
      </c>
      <c r="P87" s="44"/>
      <c r="Q87" s="45">
        <f t="shared" si="2"/>
        <v>0</v>
      </c>
      <c r="R87" s="52">
        <f t="shared" si="3"/>
        <v>0</v>
      </c>
    </row>
    <row r="88" spans="2:18" ht="11.25" customHeight="1" outlineLevel="2">
      <c r="B88" s="98" t="s">
        <v>151</v>
      </c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58" t="s">
        <v>152</v>
      </c>
      <c r="O88" s="24">
        <v>210</v>
      </c>
      <c r="P88" s="44"/>
      <c r="Q88" s="45">
        <f t="shared" si="2"/>
        <v>0</v>
      </c>
      <c r="R88" s="52">
        <f t="shared" si="3"/>
        <v>0</v>
      </c>
    </row>
    <row r="89" spans="2:18" ht="21.75" customHeight="1" outlineLevel="2">
      <c r="B89" s="100" t="s">
        <v>153</v>
      </c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59" t="s">
        <v>154</v>
      </c>
      <c r="O89" s="33">
        <v>210</v>
      </c>
      <c r="P89" s="46"/>
      <c r="Q89" s="47">
        <f t="shared" si="2"/>
        <v>0</v>
      </c>
      <c r="R89" s="52">
        <f t="shared" si="3"/>
        <v>0</v>
      </c>
    </row>
    <row r="90" spans="2:18" ht="11.25" customHeight="1" outlineLevel="1">
      <c r="B90" s="65" t="s">
        <v>155</v>
      </c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7"/>
      <c r="R90" s="52">
        <f t="shared" si="3"/>
        <v>0</v>
      </c>
    </row>
    <row r="91" spans="2:18" ht="11.25" customHeight="1" outlineLevel="2">
      <c r="B91" s="68" t="s">
        <v>156</v>
      </c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70"/>
      <c r="R91" s="52">
        <f t="shared" si="3"/>
        <v>0</v>
      </c>
    </row>
    <row r="92" spans="2:18" ht="11.25" customHeight="1" outlineLevel="3">
      <c r="B92" s="90" t="s">
        <v>157</v>
      </c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58" t="s">
        <v>158</v>
      </c>
      <c r="O92" s="24">
        <v>1150</v>
      </c>
      <c r="P92" s="44"/>
      <c r="Q92" s="45">
        <f t="shared" si="2"/>
        <v>0</v>
      </c>
      <c r="R92" s="52">
        <f t="shared" si="3"/>
        <v>0</v>
      </c>
    </row>
    <row r="93" spans="2:18" ht="11.25" customHeight="1" outlineLevel="3">
      <c r="B93" s="90" t="s">
        <v>159</v>
      </c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58" t="s">
        <v>160</v>
      </c>
      <c r="O93" s="24">
        <v>875</v>
      </c>
      <c r="P93" s="44"/>
      <c r="Q93" s="45">
        <f t="shared" si="2"/>
        <v>0</v>
      </c>
      <c r="R93" s="52">
        <f t="shared" si="3"/>
        <v>0</v>
      </c>
    </row>
    <row r="94" spans="2:18" ht="21.75" customHeight="1" outlineLevel="3">
      <c r="B94" s="90" t="s">
        <v>161</v>
      </c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58" t="s">
        <v>162</v>
      </c>
      <c r="O94" s="24">
        <v>875</v>
      </c>
      <c r="P94" s="44"/>
      <c r="Q94" s="45">
        <f t="shared" si="2"/>
        <v>0</v>
      </c>
      <c r="R94" s="52">
        <f t="shared" si="3"/>
        <v>0</v>
      </c>
    </row>
    <row r="95" spans="2:18" ht="11.25" customHeight="1" outlineLevel="3">
      <c r="B95" s="90" t="s">
        <v>163</v>
      </c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58" t="s">
        <v>164</v>
      </c>
      <c r="O95" s="24">
        <v>875</v>
      </c>
      <c r="P95" s="44"/>
      <c r="Q95" s="45">
        <f t="shared" si="2"/>
        <v>0</v>
      </c>
      <c r="R95" s="52">
        <f t="shared" si="3"/>
        <v>0</v>
      </c>
    </row>
    <row r="96" spans="2:18" ht="11.25" customHeight="1" outlineLevel="3">
      <c r="B96" s="90" t="s">
        <v>165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58" t="s">
        <v>166</v>
      </c>
      <c r="O96" s="24">
        <v>130</v>
      </c>
      <c r="P96" s="44"/>
      <c r="Q96" s="45">
        <f t="shared" si="2"/>
        <v>0</v>
      </c>
      <c r="R96" s="52">
        <f t="shared" si="3"/>
        <v>0</v>
      </c>
    </row>
    <row r="97" spans="2:18" ht="11.25" customHeight="1" outlineLevel="3">
      <c r="B97" s="90" t="s">
        <v>167</v>
      </c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58" t="s">
        <v>168</v>
      </c>
      <c r="O97" s="24">
        <v>845</v>
      </c>
      <c r="P97" s="44"/>
      <c r="Q97" s="45">
        <f t="shared" si="2"/>
        <v>0</v>
      </c>
      <c r="R97" s="52">
        <f t="shared" si="3"/>
        <v>0</v>
      </c>
    </row>
    <row r="98" spans="2:18" ht="11.25" customHeight="1" outlineLevel="3">
      <c r="B98" s="90" t="s">
        <v>169</v>
      </c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58" t="s">
        <v>170</v>
      </c>
      <c r="O98" s="24">
        <v>550</v>
      </c>
      <c r="P98" s="44"/>
      <c r="Q98" s="45">
        <f t="shared" si="2"/>
        <v>0</v>
      </c>
      <c r="R98" s="52">
        <f t="shared" si="3"/>
        <v>0</v>
      </c>
    </row>
    <row r="99" spans="2:18" ht="11.25" customHeight="1" outlineLevel="3">
      <c r="B99" s="90" t="s">
        <v>171</v>
      </c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58" t="s">
        <v>172</v>
      </c>
      <c r="O99" s="24">
        <v>130</v>
      </c>
      <c r="P99" s="44"/>
      <c r="Q99" s="45">
        <f t="shared" si="2"/>
        <v>0</v>
      </c>
      <c r="R99" s="52">
        <f t="shared" si="3"/>
        <v>0</v>
      </c>
    </row>
    <row r="100" spans="2:18" ht="11.25" customHeight="1" outlineLevel="3">
      <c r="B100" s="90" t="s">
        <v>173</v>
      </c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58" t="s">
        <v>174</v>
      </c>
      <c r="O100" s="24">
        <v>845</v>
      </c>
      <c r="P100" s="44"/>
      <c r="Q100" s="45">
        <f t="shared" si="2"/>
        <v>0</v>
      </c>
      <c r="R100" s="52">
        <f t="shared" si="3"/>
        <v>0</v>
      </c>
    </row>
    <row r="101" spans="2:18" ht="11.25" customHeight="1" outlineLevel="3">
      <c r="B101" s="90" t="s">
        <v>175</v>
      </c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58" t="s">
        <v>176</v>
      </c>
      <c r="O101" s="24">
        <v>300</v>
      </c>
      <c r="P101" s="44"/>
      <c r="Q101" s="45">
        <f t="shared" si="2"/>
        <v>0</v>
      </c>
      <c r="R101" s="52">
        <f t="shared" si="3"/>
        <v>0</v>
      </c>
    </row>
    <row r="102" spans="2:18" ht="11.25" customHeight="1" outlineLevel="3">
      <c r="B102" s="90" t="s">
        <v>177</v>
      </c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58" t="s">
        <v>178</v>
      </c>
      <c r="O102" s="24">
        <v>500</v>
      </c>
      <c r="P102" s="44"/>
      <c r="Q102" s="45">
        <f t="shared" si="2"/>
        <v>0</v>
      </c>
      <c r="R102" s="52">
        <f t="shared" si="3"/>
        <v>0</v>
      </c>
    </row>
    <row r="103" spans="2:18" ht="11.25" customHeight="1" outlineLevel="3">
      <c r="B103" s="90" t="s">
        <v>179</v>
      </c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58" t="s">
        <v>180</v>
      </c>
      <c r="O103" s="24">
        <v>550</v>
      </c>
      <c r="P103" s="44"/>
      <c r="Q103" s="45">
        <f t="shared" si="2"/>
        <v>0</v>
      </c>
      <c r="R103" s="52">
        <f t="shared" si="3"/>
        <v>0</v>
      </c>
    </row>
    <row r="104" spans="2:18" ht="11.25" customHeight="1" outlineLevel="3">
      <c r="B104" s="90" t="s">
        <v>181</v>
      </c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58" t="s">
        <v>182</v>
      </c>
      <c r="O104" s="24">
        <v>130</v>
      </c>
      <c r="P104" s="44"/>
      <c r="Q104" s="45">
        <f t="shared" si="2"/>
        <v>0</v>
      </c>
      <c r="R104" s="52">
        <f t="shared" si="3"/>
        <v>0</v>
      </c>
    </row>
    <row r="105" spans="2:18" ht="11.25" customHeight="1" outlineLevel="3">
      <c r="B105" s="90" t="s">
        <v>183</v>
      </c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58" t="s">
        <v>184</v>
      </c>
      <c r="O105" s="24">
        <v>845</v>
      </c>
      <c r="P105" s="44"/>
      <c r="Q105" s="45">
        <f t="shared" si="2"/>
        <v>0</v>
      </c>
      <c r="R105" s="52">
        <f t="shared" si="3"/>
        <v>0</v>
      </c>
    </row>
    <row r="106" spans="2:18" ht="11.25" customHeight="1" outlineLevel="3">
      <c r="B106" s="90" t="s">
        <v>185</v>
      </c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58" t="s">
        <v>186</v>
      </c>
      <c r="O106" s="24">
        <v>300</v>
      </c>
      <c r="P106" s="44"/>
      <c r="Q106" s="45">
        <f t="shared" si="2"/>
        <v>0</v>
      </c>
      <c r="R106" s="52">
        <f t="shared" si="3"/>
        <v>0</v>
      </c>
    </row>
    <row r="107" spans="2:18" ht="11.25" customHeight="1" outlineLevel="3">
      <c r="B107" s="90" t="s">
        <v>187</v>
      </c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58" t="s">
        <v>188</v>
      </c>
      <c r="O107" s="24">
        <v>500</v>
      </c>
      <c r="P107" s="44"/>
      <c r="Q107" s="45">
        <f t="shared" si="2"/>
        <v>0</v>
      </c>
      <c r="R107" s="52">
        <f t="shared" si="3"/>
        <v>0</v>
      </c>
    </row>
    <row r="108" spans="2:18" ht="11.25" customHeight="1" outlineLevel="3">
      <c r="B108" s="90" t="s">
        <v>189</v>
      </c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58" t="s">
        <v>190</v>
      </c>
      <c r="O108" s="24">
        <v>550</v>
      </c>
      <c r="P108" s="44"/>
      <c r="Q108" s="45">
        <f t="shared" si="2"/>
        <v>0</v>
      </c>
      <c r="R108" s="52">
        <f t="shared" si="3"/>
        <v>0</v>
      </c>
    </row>
    <row r="109" spans="2:18" ht="11.25" customHeight="1" outlineLevel="3">
      <c r="B109" s="90" t="s">
        <v>191</v>
      </c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58" t="s">
        <v>192</v>
      </c>
      <c r="O109" s="24">
        <v>130</v>
      </c>
      <c r="P109" s="44"/>
      <c r="Q109" s="45">
        <f t="shared" si="2"/>
        <v>0</v>
      </c>
      <c r="R109" s="52">
        <f t="shared" si="3"/>
        <v>0</v>
      </c>
    </row>
    <row r="110" spans="2:18" ht="11.25" customHeight="1" outlineLevel="3">
      <c r="B110" s="90" t="s">
        <v>193</v>
      </c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58" t="s">
        <v>194</v>
      </c>
      <c r="O110" s="24">
        <v>845</v>
      </c>
      <c r="P110" s="44"/>
      <c r="Q110" s="45">
        <f t="shared" si="2"/>
        <v>0</v>
      </c>
      <c r="R110" s="52">
        <f t="shared" si="3"/>
        <v>0</v>
      </c>
    </row>
    <row r="111" spans="2:18" ht="11.25" customHeight="1" outlineLevel="3">
      <c r="B111" s="90" t="s">
        <v>195</v>
      </c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58" t="s">
        <v>196</v>
      </c>
      <c r="O111" s="24">
        <v>300</v>
      </c>
      <c r="P111" s="44"/>
      <c r="Q111" s="45">
        <f t="shared" si="2"/>
        <v>0</v>
      </c>
      <c r="R111" s="52">
        <f t="shared" si="3"/>
        <v>0</v>
      </c>
    </row>
    <row r="112" spans="2:18" ht="11.25" customHeight="1" outlineLevel="3">
      <c r="B112" s="90" t="s">
        <v>197</v>
      </c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58" t="s">
        <v>198</v>
      </c>
      <c r="O112" s="24">
        <v>550</v>
      </c>
      <c r="P112" s="44"/>
      <c r="Q112" s="45">
        <f t="shared" si="2"/>
        <v>0</v>
      </c>
      <c r="R112" s="52">
        <f t="shared" si="3"/>
        <v>0</v>
      </c>
    </row>
    <row r="113" spans="2:18" ht="11.25" customHeight="1" outlineLevel="3">
      <c r="B113" s="90" t="s">
        <v>199</v>
      </c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58" t="s">
        <v>200</v>
      </c>
      <c r="O113" s="24">
        <v>130</v>
      </c>
      <c r="P113" s="44"/>
      <c r="Q113" s="45">
        <f t="shared" si="2"/>
        <v>0</v>
      </c>
      <c r="R113" s="52">
        <f t="shared" si="3"/>
        <v>0</v>
      </c>
    </row>
    <row r="114" spans="2:18" ht="11.25" customHeight="1" outlineLevel="3">
      <c r="B114" s="90" t="s">
        <v>201</v>
      </c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58" t="s">
        <v>202</v>
      </c>
      <c r="O114" s="24">
        <v>845</v>
      </c>
      <c r="P114" s="44"/>
      <c r="Q114" s="45">
        <f t="shared" si="2"/>
        <v>0</v>
      </c>
      <c r="R114" s="52">
        <f t="shared" si="3"/>
        <v>0</v>
      </c>
    </row>
    <row r="115" spans="2:18" ht="11.25" customHeight="1" outlineLevel="3">
      <c r="B115" s="90" t="s">
        <v>203</v>
      </c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58" t="s">
        <v>204</v>
      </c>
      <c r="O115" s="24">
        <v>300</v>
      </c>
      <c r="P115" s="44"/>
      <c r="Q115" s="45">
        <f t="shared" si="2"/>
        <v>0</v>
      </c>
      <c r="R115" s="52">
        <f t="shared" si="3"/>
        <v>0</v>
      </c>
    </row>
    <row r="116" spans="2:18" ht="11.25" customHeight="1" outlineLevel="3">
      <c r="B116" s="90" t="s">
        <v>205</v>
      </c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58" t="s">
        <v>206</v>
      </c>
      <c r="O116" s="24">
        <v>500</v>
      </c>
      <c r="P116" s="44"/>
      <c r="Q116" s="45">
        <f t="shared" si="2"/>
        <v>0</v>
      </c>
      <c r="R116" s="52">
        <f t="shared" si="3"/>
        <v>0</v>
      </c>
    </row>
    <row r="117" spans="2:18" ht="11.25" customHeight="1" outlineLevel="3">
      <c r="B117" s="90" t="s">
        <v>207</v>
      </c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58" t="s">
        <v>208</v>
      </c>
      <c r="O117" s="24">
        <v>550</v>
      </c>
      <c r="P117" s="44"/>
      <c r="Q117" s="45">
        <f t="shared" si="2"/>
        <v>0</v>
      </c>
      <c r="R117" s="52">
        <f t="shared" si="3"/>
        <v>0</v>
      </c>
    </row>
    <row r="118" spans="2:18" ht="11.25" customHeight="1" outlineLevel="3">
      <c r="B118" s="90" t="s">
        <v>209</v>
      </c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58" t="s">
        <v>210</v>
      </c>
      <c r="O118" s="24">
        <v>130</v>
      </c>
      <c r="P118" s="44"/>
      <c r="Q118" s="45">
        <f t="shared" si="2"/>
        <v>0</v>
      </c>
      <c r="R118" s="52">
        <f t="shared" si="3"/>
        <v>0</v>
      </c>
    </row>
    <row r="119" spans="2:18" ht="11.25" customHeight="1" outlineLevel="3">
      <c r="B119" s="90" t="s">
        <v>211</v>
      </c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58" t="s">
        <v>212</v>
      </c>
      <c r="O119" s="24">
        <v>845</v>
      </c>
      <c r="P119" s="44"/>
      <c r="Q119" s="45">
        <f t="shared" si="2"/>
        <v>0</v>
      </c>
      <c r="R119" s="52">
        <f t="shared" si="3"/>
        <v>0</v>
      </c>
    </row>
    <row r="120" spans="2:18" ht="11.25" customHeight="1" outlineLevel="3">
      <c r="B120" s="90" t="s">
        <v>213</v>
      </c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58" t="s">
        <v>214</v>
      </c>
      <c r="O120" s="24">
        <v>300</v>
      </c>
      <c r="P120" s="44"/>
      <c r="Q120" s="45">
        <f t="shared" si="2"/>
        <v>0</v>
      </c>
      <c r="R120" s="52">
        <f t="shared" si="3"/>
        <v>0</v>
      </c>
    </row>
    <row r="121" spans="2:18" ht="11.25" customHeight="1" outlineLevel="3">
      <c r="B121" s="90" t="s">
        <v>215</v>
      </c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58" t="s">
        <v>216</v>
      </c>
      <c r="O121" s="24">
        <v>550</v>
      </c>
      <c r="P121" s="44"/>
      <c r="Q121" s="45">
        <f t="shared" si="2"/>
        <v>0</v>
      </c>
      <c r="R121" s="52">
        <f t="shared" si="3"/>
        <v>0</v>
      </c>
    </row>
    <row r="122" spans="2:18" ht="11.25" customHeight="1" outlineLevel="3">
      <c r="B122" s="90" t="s">
        <v>217</v>
      </c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58" t="s">
        <v>218</v>
      </c>
      <c r="O122" s="24">
        <v>450</v>
      </c>
      <c r="P122" s="44"/>
      <c r="Q122" s="45">
        <f t="shared" si="2"/>
        <v>0</v>
      </c>
      <c r="R122" s="52">
        <f t="shared" si="3"/>
        <v>0</v>
      </c>
    </row>
    <row r="123" spans="2:18" ht="11.25" customHeight="1" outlineLevel="3">
      <c r="B123" s="90" t="s">
        <v>219</v>
      </c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58" t="s">
        <v>220</v>
      </c>
      <c r="O123" s="24">
        <v>450</v>
      </c>
      <c r="P123" s="44"/>
      <c r="Q123" s="45">
        <f t="shared" si="2"/>
        <v>0</v>
      </c>
      <c r="R123" s="52">
        <f t="shared" si="3"/>
        <v>0</v>
      </c>
    </row>
    <row r="124" spans="2:18" ht="11.25" customHeight="1" outlineLevel="2">
      <c r="B124" s="68" t="s">
        <v>221</v>
      </c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70"/>
      <c r="R124" s="52">
        <f t="shared" si="3"/>
        <v>0</v>
      </c>
    </row>
    <row r="125" spans="2:18" ht="11.25" customHeight="1" outlineLevel="3">
      <c r="B125" s="90" t="s">
        <v>222</v>
      </c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58" t="s">
        <v>223</v>
      </c>
      <c r="O125" s="24">
        <v>845</v>
      </c>
      <c r="P125" s="44"/>
      <c r="Q125" s="45">
        <f t="shared" si="2"/>
        <v>0</v>
      </c>
      <c r="R125" s="52">
        <f t="shared" si="3"/>
        <v>0</v>
      </c>
    </row>
    <row r="126" spans="2:18" ht="11.25" customHeight="1" outlineLevel="3">
      <c r="B126" s="90" t="s">
        <v>224</v>
      </c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58" t="s">
        <v>225</v>
      </c>
      <c r="O126" s="24">
        <v>845</v>
      </c>
      <c r="P126" s="44"/>
      <c r="Q126" s="45">
        <f t="shared" si="2"/>
        <v>0</v>
      </c>
      <c r="R126" s="52">
        <f t="shared" si="3"/>
        <v>0</v>
      </c>
    </row>
    <row r="127" spans="2:18" ht="11.25" customHeight="1" outlineLevel="3">
      <c r="B127" s="90" t="s">
        <v>226</v>
      </c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58" t="s">
        <v>227</v>
      </c>
      <c r="O127" s="24">
        <v>845</v>
      </c>
      <c r="P127" s="44"/>
      <c r="Q127" s="45">
        <f t="shared" si="2"/>
        <v>0</v>
      </c>
      <c r="R127" s="52">
        <f t="shared" si="3"/>
        <v>0</v>
      </c>
    </row>
    <row r="128" spans="2:18" ht="11.25" customHeight="1" outlineLevel="3">
      <c r="B128" s="90" t="s">
        <v>228</v>
      </c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58" t="s">
        <v>229</v>
      </c>
      <c r="O128" s="24">
        <v>845</v>
      </c>
      <c r="P128" s="44"/>
      <c r="Q128" s="45">
        <f t="shared" si="2"/>
        <v>0</v>
      </c>
      <c r="R128" s="52">
        <f t="shared" si="3"/>
        <v>0</v>
      </c>
    </row>
    <row r="129" spans="2:18" ht="11.25" customHeight="1" outlineLevel="3">
      <c r="B129" s="90" t="s">
        <v>230</v>
      </c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58" t="s">
        <v>231</v>
      </c>
      <c r="O129" s="24">
        <v>845</v>
      </c>
      <c r="P129" s="44"/>
      <c r="Q129" s="45">
        <f t="shared" si="2"/>
        <v>0</v>
      </c>
      <c r="R129" s="52">
        <f t="shared" si="3"/>
        <v>0</v>
      </c>
    </row>
    <row r="130" spans="2:18" ht="11.25" customHeight="1" outlineLevel="3">
      <c r="B130" s="90" t="s">
        <v>232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58" t="s">
        <v>233</v>
      </c>
      <c r="O130" s="24">
        <v>845</v>
      </c>
      <c r="P130" s="44"/>
      <c r="Q130" s="45">
        <f t="shared" si="2"/>
        <v>0</v>
      </c>
      <c r="R130" s="52">
        <f t="shared" si="3"/>
        <v>0</v>
      </c>
    </row>
    <row r="131" spans="2:18" ht="11.25" customHeight="1" outlineLevel="3">
      <c r="B131" s="90" t="s">
        <v>234</v>
      </c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58" t="s">
        <v>235</v>
      </c>
      <c r="O131" s="24">
        <v>845</v>
      </c>
      <c r="P131" s="44"/>
      <c r="Q131" s="45">
        <f t="shared" si="2"/>
        <v>0</v>
      </c>
      <c r="R131" s="52">
        <f t="shared" si="3"/>
        <v>0</v>
      </c>
    </row>
    <row r="132" spans="2:18" ht="11.25" customHeight="1" outlineLevel="3">
      <c r="B132" s="90" t="s">
        <v>236</v>
      </c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58" t="s">
        <v>237</v>
      </c>
      <c r="O132" s="24">
        <v>845</v>
      </c>
      <c r="P132" s="44"/>
      <c r="Q132" s="45">
        <f t="shared" si="2"/>
        <v>0</v>
      </c>
      <c r="R132" s="52">
        <f t="shared" si="3"/>
        <v>0</v>
      </c>
    </row>
    <row r="133" spans="2:18" ht="11.25" customHeight="1" outlineLevel="3">
      <c r="B133" s="90" t="s">
        <v>238</v>
      </c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58" t="s">
        <v>239</v>
      </c>
      <c r="O133" s="24">
        <v>845</v>
      </c>
      <c r="P133" s="44"/>
      <c r="Q133" s="45">
        <f t="shared" si="2"/>
        <v>0</v>
      </c>
      <c r="R133" s="52">
        <f t="shared" si="3"/>
        <v>0</v>
      </c>
    </row>
    <row r="134" spans="2:18" ht="11.25" customHeight="1" outlineLevel="2">
      <c r="B134" s="68" t="s">
        <v>240</v>
      </c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70"/>
      <c r="R134" s="52">
        <f t="shared" si="3"/>
        <v>0</v>
      </c>
    </row>
    <row r="135" spans="2:18" ht="11.25" customHeight="1" outlineLevel="3">
      <c r="B135" s="92" t="s">
        <v>241</v>
      </c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60" t="s">
        <v>242</v>
      </c>
      <c r="O135" s="32">
        <v>795</v>
      </c>
      <c r="P135" s="42"/>
      <c r="Q135" s="43">
        <f t="shared" si="2"/>
        <v>0</v>
      </c>
      <c r="R135" s="52">
        <f t="shared" si="3"/>
        <v>0</v>
      </c>
    </row>
    <row r="136" spans="2:18" ht="11.25" customHeight="1" outlineLevel="3">
      <c r="B136" s="90" t="s">
        <v>243</v>
      </c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58" t="s">
        <v>244</v>
      </c>
      <c r="O136" s="24">
        <v>795</v>
      </c>
      <c r="P136" s="44"/>
      <c r="Q136" s="45">
        <f t="shared" si="2"/>
        <v>0</v>
      </c>
      <c r="R136" s="52">
        <f t="shared" si="3"/>
        <v>0</v>
      </c>
    </row>
    <row r="137" spans="2:18" ht="11.25" customHeight="1" outlineLevel="3">
      <c r="B137" s="90" t="s">
        <v>245</v>
      </c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58" t="s">
        <v>246</v>
      </c>
      <c r="O137" s="24">
        <v>795</v>
      </c>
      <c r="P137" s="44"/>
      <c r="Q137" s="45">
        <f t="shared" si="2"/>
        <v>0</v>
      </c>
      <c r="R137" s="52">
        <f t="shared" si="3"/>
        <v>0</v>
      </c>
    </row>
    <row r="138" spans="2:18" ht="11.25" customHeight="1" outlineLevel="3">
      <c r="B138" s="90" t="s">
        <v>247</v>
      </c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58" t="s">
        <v>248</v>
      </c>
      <c r="O138" s="24">
        <v>795</v>
      </c>
      <c r="P138" s="44"/>
      <c r="Q138" s="45">
        <f t="shared" si="2"/>
        <v>0</v>
      </c>
      <c r="R138" s="52">
        <f t="shared" si="3"/>
        <v>0</v>
      </c>
    </row>
    <row r="139" spans="2:18" ht="11.25" customHeight="1" outlineLevel="3">
      <c r="B139" s="90" t="s">
        <v>249</v>
      </c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58" t="s">
        <v>250</v>
      </c>
      <c r="O139" s="24">
        <v>795</v>
      </c>
      <c r="P139" s="44"/>
      <c r="Q139" s="45">
        <f t="shared" si="2"/>
        <v>0</v>
      </c>
      <c r="R139" s="52">
        <f t="shared" si="3"/>
        <v>0</v>
      </c>
    </row>
    <row r="140" spans="2:18" ht="11.25" customHeight="1" outlineLevel="3">
      <c r="B140" s="90" t="s">
        <v>251</v>
      </c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58" t="s">
        <v>252</v>
      </c>
      <c r="O140" s="24">
        <v>795</v>
      </c>
      <c r="P140" s="44"/>
      <c r="Q140" s="45">
        <f t="shared" si="2"/>
        <v>0</v>
      </c>
      <c r="R140" s="52">
        <f t="shared" si="3"/>
        <v>0</v>
      </c>
    </row>
    <row r="141" spans="2:18" ht="11.25" customHeight="1" outlineLevel="3">
      <c r="B141" s="90" t="s">
        <v>253</v>
      </c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58" t="s">
        <v>254</v>
      </c>
      <c r="O141" s="24">
        <v>795</v>
      </c>
      <c r="P141" s="44"/>
      <c r="Q141" s="45">
        <f aca="true" t="shared" si="4" ref="Q141:Q204">P141*O141</f>
        <v>0</v>
      </c>
      <c r="R141" s="52">
        <f t="shared" si="3"/>
        <v>0</v>
      </c>
    </row>
    <row r="142" spans="2:18" ht="11.25" customHeight="1" outlineLevel="3">
      <c r="B142" s="94" t="s">
        <v>255</v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59" t="s">
        <v>256</v>
      </c>
      <c r="O142" s="33">
        <v>795</v>
      </c>
      <c r="P142" s="46"/>
      <c r="Q142" s="47">
        <f t="shared" si="4"/>
        <v>0</v>
      </c>
      <c r="R142" s="52">
        <f aca="true" t="shared" si="5" ref="R142:R205">Q142</f>
        <v>0</v>
      </c>
    </row>
    <row r="143" spans="2:18" ht="11.25" customHeight="1" outlineLevel="1">
      <c r="B143" s="65" t="s">
        <v>257</v>
      </c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7"/>
      <c r="R143" s="52">
        <f t="shared" si="5"/>
        <v>0</v>
      </c>
    </row>
    <row r="144" spans="2:18" ht="11.25" customHeight="1" outlineLevel="2">
      <c r="B144" s="96" t="s">
        <v>258</v>
      </c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60" t="s">
        <v>259</v>
      </c>
      <c r="O144" s="32">
        <v>1600</v>
      </c>
      <c r="P144" s="42"/>
      <c r="Q144" s="43">
        <f t="shared" si="4"/>
        <v>0</v>
      </c>
      <c r="R144" s="52">
        <f t="shared" si="5"/>
        <v>0</v>
      </c>
    </row>
    <row r="145" spans="2:18" ht="11.25" customHeight="1" outlineLevel="2">
      <c r="B145" s="100" t="s">
        <v>260</v>
      </c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59" t="s">
        <v>261</v>
      </c>
      <c r="O145" s="33">
        <v>1165</v>
      </c>
      <c r="P145" s="46"/>
      <c r="Q145" s="47">
        <f t="shared" si="4"/>
        <v>0</v>
      </c>
      <c r="R145" s="52">
        <f t="shared" si="5"/>
        <v>0</v>
      </c>
    </row>
    <row r="146" spans="2:18" ht="11.25" customHeight="1" outlineLevel="1">
      <c r="B146" s="65" t="s">
        <v>262</v>
      </c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7"/>
      <c r="R146" s="52">
        <f t="shared" si="5"/>
        <v>0</v>
      </c>
    </row>
    <row r="147" spans="2:18" ht="11.25" customHeight="1" outlineLevel="2">
      <c r="B147" s="68" t="s">
        <v>263</v>
      </c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70"/>
      <c r="R147" s="52">
        <f t="shared" si="5"/>
        <v>0</v>
      </c>
    </row>
    <row r="148" spans="2:18" ht="11.25" customHeight="1" outlineLevel="3">
      <c r="B148" s="92" t="s">
        <v>264</v>
      </c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60" t="s">
        <v>265</v>
      </c>
      <c r="O148" s="32">
        <v>200</v>
      </c>
      <c r="P148" s="42"/>
      <c r="Q148" s="43">
        <f t="shared" si="4"/>
        <v>0</v>
      </c>
      <c r="R148" s="52">
        <f t="shared" si="5"/>
        <v>0</v>
      </c>
    </row>
    <row r="149" spans="2:18" ht="11.25" customHeight="1" outlineLevel="3">
      <c r="B149" s="90" t="s">
        <v>266</v>
      </c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58" t="s">
        <v>267</v>
      </c>
      <c r="O149" s="24">
        <v>350</v>
      </c>
      <c r="P149" s="44"/>
      <c r="Q149" s="45">
        <f t="shared" si="4"/>
        <v>0</v>
      </c>
      <c r="R149" s="52">
        <f t="shared" si="5"/>
        <v>0</v>
      </c>
    </row>
    <row r="150" spans="2:18" ht="11.25" customHeight="1" outlineLevel="3">
      <c r="B150" s="90" t="s">
        <v>268</v>
      </c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58" t="s">
        <v>269</v>
      </c>
      <c r="O150" s="24">
        <v>115</v>
      </c>
      <c r="P150" s="44"/>
      <c r="Q150" s="45">
        <f t="shared" si="4"/>
        <v>0</v>
      </c>
      <c r="R150" s="52">
        <f t="shared" si="5"/>
        <v>0</v>
      </c>
    </row>
    <row r="151" spans="2:18" ht="11.25" customHeight="1" outlineLevel="3">
      <c r="B151" s="90" t="s">
        <v>270</v>
      </c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58" t="s">
        <v>271</v>
      </c>
      <c r="O151" s="24">
        <v>35</v>
      </c>
      <c r="P151" s="44"/>
      <c r="Q151" s="45">
        <f t="shared" si="4"/>
        <v>0</v>
      </c>
      <c r="R151" s="52">
        <f t="shared" si="5"/>
        <v>0</v>
      </c>
    </row>
    <row r="152" spans="2:18" ht="11.25" customHeight="1" outlineLevel="3">
      <c r="B152" s="90" t="s">
        <v>272</v>
      </c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58" t="s">
        <v>273</v>
      </c>
      <c r="O152" s="24">
        <v>395</v>
      </c>
      <c r="P152" s="44"/>
      <c r="Q152" s="45">
        <f t="shared" si="4"/>
        <v>0</v>
      </c>
      <c r="R152" s="52">
        <f t="shared" si="5"/>
        <v>0</v>
      </c>
    </row>
    <row r="153" spans="2:18" ht="11.25" customHeight="1" outlineLevel="3">
      <c r="B153" s="90" t="s">
        <v>274</v>
      </c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58" t="s">
        <v>275</v>
      </c>
      <c r="O153" s="24">
        <v>120</v>
      </c>
      <c r="P153" s="44"/>
      <c r="Q153" s="45">
        <f t="shared" si="4"/>
        <v>0</v>
      </c>
      <c r="R153" s="52">
        <f t="shared" si="5"/>
        <v>0</v>
      </c>
    </row>
    <row r="154" spans="2:18" ht="11.25" customHeight="1" outlineLevel="3">
      <c r="B154" s="90" t="s">
        <v>276</v>
      </c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58" t="s">
        <v>277</v>
      </c>
      <c r="O154" s="24">
        <v>120</v>
      </c>
      <c r="P154" s="44"/>
      <c r="Q154" s="45">
        <f t="shared" si="4"/>
        <v>0</v>
      </c>
      <c r="R154" s="52">
        <f t="shared" si="5"/>
        <v>0</v>
      </c>
    </row>
    <row r="155" spans="2:18" ht="11.25" customHeight="1" outlineLevel="3">
      <c r="B155" s="90" t="s">
        <v>278</v>
      </c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58" t="s">
        <v>279</v>
      </c>
      <c r="O155" s="24">
        <v>120</v>
      </c>
      <c r="P155" s="44"/>
      <c r="Q155" s="45">
        <f t="shared" si="4"/>
        <v>0</v>
      </c>
      <c r="R155" s="52">
        <f t="shared" si="5"/>
        <v>0</v>
      </c>
    </row>
    <row r="156" spans="2:18" ht="11.25" customHeight="1" outlineLevel="3">
      <c r="B156" s="90" t="s">
        <v>280</v>
      </c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58" t="s">
        <v>281</v>
      </c>
      <c r="O156" s="24">
        <v>445</v>
      </c>
      <c r="P156" s="44"/>
      <c r="Q156" s="45">
        <f t="shared" si="4"/>
        <v>0</v>
      </c>
      <c r="R156" s="52">
        <f t="shared" si="5"/>
        <v>0</v>
      </c>
    </row>
    <row r="157" spans="2:18" ht="11.25" customHeight="1" outlineLevel="3">
      <c r="B157" s="94" t="s">
        <v>282</v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59" t="s">
        <v>283</v>
      </c>
      <c r="O157" s="33">
        <v>295</v>
      </c>
      <c r="P157" s="46"/>
      <c r="Q157" s="47">
        <f t="shared" si="4"/>
        <v>0</v>
      </c>
      <c r="R157" s="52">
        <f t="shared" si="5"/>
        <v>0</v>
      </c>
    </row>
    <row r="158" spans="2:18" ht="11.25" customHeight="1" outlineLevel="2">
      <c r="B158" s="68" t="s">
        <v>284</v>
      </c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70"/>
      <c r="R158" s="52">
        <f t="shared" si="5"/>
        <v>0</v>
      </c>
    </row>
    <row r="159" spans="2:18" ht="11.25" customHeight="1" outlineLevel="3">
      <c r="B159" s="92" t="s">
        <v>285</v>
      </c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60" t="s">
        <v>286</v>
      </c>
      <c r="O159" s="32">
        <v>85</v>
      </c>
      <c r="P159" s="42"/>
      <c r="Q159" s="43">
        <f t="shared" si="4"/>
        <v>0</v>
      </c>
      <c r="R159" s="52">
        <f t="shared" si="5"/>
        <v>0</v>
      </c>
    </row>
    <row r="160" spans="2:18" ht="11.25" customHeight="1" outlineLevel="3">
      <c r="B160" s="90" t="s">
        <v>287</v>
      </c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58" t="s">
        <v>288</v>
      </c>
      <c r="O160" s="24">
        <v>85</v>
      </c>
      <c r="P160" s="44"/>
      <c r="Q160" s="45">
        <f t="shared" si="4"/>
        <v>0</v>
      </c>
      <c r="R160" s="52">
        <f t="shared" si="5"/>
        <v>0</v>
      </c>
    </row>
    <row r="161" spans="2:18" ht="11.25" customHeight="1" outlineLevel="3">
      <c r="B161" s="90" t="s">
        <v>289</v>
      </c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58" t="s">
        <v>290</v>
      </c>
      <c r="O161" s="24">
        <v>95</v>
      </c>
      <c r="P161" s="44"/>
      <c r="Q161" s="45">
        <f t="shared" si="4"/>
        <v>0</v>
      </c>
      <c r="R161" s="52">
        <f t="shared" si="5"/>
        <v>0</v>
      </c>
    </row>
    <row r="162" spans="2:18" ht="11.25" customHeight="1" outlineLevel="3">
      <c r="B162" s="90" t="s">
        <v>291</v>
      </c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58" t="s">
        <v>292</v>
      </c>
      <c r="O162" s="24">
        <v>95</v>
      </c>
      <c r="P162" s="44"/>
      <c r="Q162" s="45">
        <f t="shared" si="4"/>
        <v>0</v>
      </c>
      <c r="R162" s="52">
        <f t="shared" si="5"/>
        <v>0</v>
      </c>
    </row>
    <row r="163" spans="2:18" ht="11.25" customHeight="1" outlineLevel="3">
      <c r="B163" s="90" t="s">
        <v>293</v>
      </c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58" t="s">
        <v>294</v>
      </c>
      <c r="O163" s="24">
        <v>745</v>
      </c>
      <c r="P163" s="44"/>
      <c r="Q163" s="45">
        <f t="shared" si="4"/>
        <v>0</v>
      </c>
      <c r="R163" s="52">
        <f t="shared" si="5"/>
        <v>0</v>
      </c>
    </row>
    <row r="164" spans="2:18" ht="11.25" customHeight="1" outlineLevel="3">
      <c r="B164" s="90" t="s">
        <v>295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58" t="s">
        <v>296</v>
      </c>
      <c r="O164" s="24">
        <v>595</v>
      </c>
      <c r="P164" s="44"/>
      <c r="Q164" s="45">
        <f t="shared" si="4"/>
        <v>0</v>
      </c>
      <c r="R164" s="52">
        <f t="shared" si="5"/>
        <v>0</v>
      </c>
    </row>
    <row r="165" spans="2:18" ht="11.25" customHeight="1" outlineLevel="3">
      <c r="B165" s="94" t="s">
        <v>297</v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59" t="s">
        <v>298</v>
      </c>
      <c r="O165" s="33">
        <v>450</v>
      </c>
      <c r="P165" s="46"/>
      <c r="Q165" s="47">
        <f t="shared" si="4"/>
        <v>0</v>
      </c>
      <c r="R165" s="52">
        <f t="shared" si="5"/>
        <v>0</v>
      </c>
    </row>
    <row r="166" spans="2:18" ht="11.25" customHeight="1" outlineLevel="2">
      <c r="B166" s="68" t="s">
        <v>299</v>
      </c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70"/>
      <c r="R166" s="52">
        <f t="shared" si="5"/>
        <v>0</v>
      </c>
    </row>
    <row r="167" spans="2:18" ht="11.25" customHeight="1" outlineLevel="3">
      <c r="B167" s="92" t="s">
        <v>300</v>
      </c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60" t="s">
        <v>301</v>
      </c>
      <c r="O167" s="32">
        <v>200</v>
      </c>
      <c r="P167" s="42"/>
      <c r="Q167" s="43">
        <f t="shared" si="4"/>
        <v>0</v>
      </c>
      <c r="R167" s="52">
        <f t="shared" si="5"/>
        <v>0</v>
      </c>
    </row>
    <row r="168" spans="2:18" ht="11.25" customHeight="1" outlineLevel="3">
      <c r="B168" s="90" t="s">
        <v>302</v>
      </c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58" t="s">
        <v>303</v>
      </c>
      <c r="O168" s="24">
        <v>55</v>
      </c>
      <c r="P168" s="44"/>
      <c r="Q168" s="45">
        <f t="shared" si="4"/>
        <v>0</v>
      </c>
      <c r="R168" s="52">
        <f t="shared" si="5"/>
        <v>0</v>
      </c>
    </row>
    <row r="169" spans="2:18" ht="11.25" customHeight="1" outlineLevel="3">
      <c r="B169" s="90" t="s">
        <v>304</v>
      </c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58" t="s">
        <v>305</v>
      </c>
      <c r="O169" s="24">
        <v>50</v>
      </c>
      <c r="P169" s="44"/>
      <c r="Q169" s="45">
        <f t="shared" si="4"/>
        <v>0</v>
      </c>
      <c r="R169" s="52">
        <f t="shared" si="5"/>
        <v>0</v>
      </c>
    </row>
    <row r="170" spans="2:18" ht="11.25" customHeight="1" outlineLevel="3">
      <c r="B170" s="90" t="s">
        <v>306</v>
      </c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58" t="s">
        <v>307</v>
      </c>
      <c r="O170" s="24">
        <v>85</v>
      </c>
      <c r="P170" s="44"/>
      <c r="Q170" s="45">
        <f t="shared" si="4"/>
        <v>0</v>
      </c>
      <c r="R170" s="52">
        <f t="shared" si="5"/>
        <v>0</v>
      </c>
    </row>
    <row r="171" spans="2:18" ht="11.25" customHeight="1" outlineLevel="3">
      <c r="B171" s="90" t="s">
        <v>308</v>
      </c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58" t="s">
        <v>309</v>
      </c>
      <c r="O171" s="24">
        <v>60</v>
      </c>
      <c r="P171" s="44"/>
      <c r="Q171" s="45">
        <f t="shared" si="4"/>
        <v>0</v>
      </c>
      <c r="R171" s="52">
        <f t="shared" si="5"/>
        <v>0</v>
      </c>
    </row>
    <row r="172" spans="2:18" ht="11.25" customHeight="1" outlineLevel="3">
      <c r="B172" s="90" t="s">
        <v>310</v>
      </c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58" t="s">
        <v>311</v>
      </c>
      <c r="O172" s="24">
        <v>75</v>
      </c>
      <c r="P172" s="44"/>
      <c r="Q172" s="45">
        <f t="shared" si="4"/>
        <v>0</v>
      </c>
      <c r="R172" s="52">
        <f t="shared" si="5"/>
        <v>0</v>
      </c>
    </row>
    <row r="173" spans="2:18" ht="21.75" customHeight="1" outlineLevel="3">
      <c r="B173" s="90" t="s">
        <v>312</v>
      </c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58" t="s">
        <v>313</v>
      </c>
      <c r="O173" s="24">
        <v>60</v>
      </c>
      <c r="P173" s="44"/>
      <c r="Q173" s="45">
        <f t="shared" si="4"/>
        <v>0</v>
      </c>
      <c r="R173" s="52">
        <f t="shared" si="5"/>
        <v>0</v>
      </c>
    </row>
    <row r="174" spans="2:18" ht="21.75" customHeight="1" outlineLevel="3">
      <c r="B174" s="90" t="s">
        <v>314</v>
      </c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58" t="s">
        <v>315</v>
      </c>
      <c r="O174" s="24">
        <v>60</v>
      </c>
      <c r="P174" s="44"/>
      <c r="Q174" s="45">
        <f t="shared" si="4"/>
        <v>0</v>
      </c>
      <c r="R174" s="52">
        <f t="shared" si="5"/>
        <v>0</v>
      </c>
    </row>
    <row r="175" spans="2:18" ht="11.25" customHeight="1" outlineLevel="3">
      <c r="B175" s="94" t="s">
        <v>316</v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59" t="s">
        <v>317</v>
      </c>
      <c r="O175" s="33">
        <v>145</v>
      </c>
      <c r="P175" s="46"/>
      <c r="Q175" s="47">
        <f t="shared" si="4"/>
        <v>0</v>
      </c>
      <c r="R175" s="52">
        <f t="shared" si="5"/>
        <v>0</v>
      </c>
    </row>
    <row r="176" spans="2:18" ht="11.25" customHeight="1" outlineLevel="1">
      <c r="B176" s="65" t="s">
        <v>318</v>
      </c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7"/>
      <c r="R176" s="52">
        <f t="shared" si="5"/>
        <v>0</v>
      </c>
    </row>
    <row r="177" spans="2:18" ht="11.25" customHeight="1" outlineLevel="2">
      <c r="B177" s="68" t="s">
        <v>319</v>
      </c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70"/>
      <c r="R177" s="52">
        <f t="shared" si="5"/>
        <v>0</v>
      </c>
    </row>
    <row r="178" spans="2:18" ht="21.75" customHeight="1" outlineLevel="3">
      <c r="B178" s="92" t="s">
        <v>320</v>
      </c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60" t="s">
        <v>321</v>
      </c>
      <c r="O178" s="32">
        <v>370</v>
      </c>
      <c r="P178" s="42"/>
      <c r="Q178" s="43">
        <f t="shared" si="4"/>
        <v>0</v>
      </c>
      <c r="R178" s="52">
        <f t="shared" si="5"/>
        <v>0</v>
      </c>
    </row>
    <row r="179" spans="2:18" ht="11.25" customHeight="1" outlineLevel="3">
      <c r="B179" s="90" t="s">
        <v>322</v>
      </c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58" t="s">
        <v>323</v>
      </c>
      <c r="O179" s="24">
        <v>190</v>
      </c>
      <c r="P179" s="44"/>
      <c r="Q179" s="45">
        <f t="shared" si="4"/>
        <v>0</v>
      </c>
      <c r="R179" s="52">
        <f t="shared" si="5"/>
        <v>0</v>
      </c>
    </row>
    <row r="180" spans="2:18" ht="11.25" customHeight="1" outlineLevel="3">
      <c r="B180" s="90" t="s">
        <v>324</v>
      </c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58" t="s">
        <v>325</v>
      </c>
      <c r="O180" s="24">
        <v>335</v>
      </c>
      <c r="P180" s="44"/>
      <c r="Q180" s="45">
        <f t="shared" si="4"/>
        <v>0</v>
      </c>
      <c r="R180" s="52">
        <f t="shared" si="5"/>
        <v>0</v>
      </c>
    </row>
    <row r="181" spans="2:18" ht="21.75" customHeight="1" outlineLevel="3">
      <c r="B181" s="90" t="s">
        <v>326</v>
      </c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58" t="s">
        <v>327</v>
      </c>
      <c r="O181" s="24">
        <v>400</v>
      </c>
      <c r="P181" s="44"/>
      <c r="Q181" s="45">
        <f t="shared" si="4"/>
        <v>0</v>
      </c>
      <c r="R181" s="52">
        <f t="shared" si="5"/>
        <v>0</v>
      </c>
    </row>
    <row r="182" spans="2:18" ht="11.25" customHeight="1" outlineLevel="3">
      <c r="B182" s="90" t="s">
        <v>328</v>
      </c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58" t="s">
        <v>329</v>
      </c>
      <c r="O182" s="24">
        <v>385</v>
      </c>
      <c r="P182" s="44"/>
      <c r="Q182" s="45">
        <f t="shared" si="4"/>
        <v>0</v>
      </c>
      <c r="R182" s="52">
        <f t="shared" si="5"/>
        <v>0</v>
      </c>
    </row>
    <row r="183" spans="2:18" ht="21.75" customHeight="1" outlineLevel="3">
      <c r="B183" s="90" t="s">
        <v>330</v>
      </c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58" t="s">
        <v>331</v>
      </c>
      <c r="O183" s="24">
        <v>370</v>
      </c>
      <c r="P183" s="44"/>
      <c r="Q183" s="45">
        <f t="shared" si="4"/>
        <v>0</v>
      </c>
      <c r="R183" s="52">
        <f t="shared" si="5"/>
        <v>0</v>
      </c>
    </row>
    <row r="184" spans="2:18" ht="11.25" customHeight="1" outlineLevel="3">
      <c r="B184" s="90" t="s">
        <v>332</v>
      </c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58" t="s">
        <v>333</v>
      </c>
      <c r="O184" s="24">
        <v>235</v>
      </c>
      <c r="P184" s="44"/>
      <c r="Q184" s="45">
        <f t="shared" si="4"/>
        <v>0</v>
      </c>
      <c r="R184" s="52">
        <f t="shared" si="5"/>
        <v>0</v>
      </c>
    </row>
    <row r="185" spans="2:18" ht="11.25" customHeight="1" outlineLevel="3">
      <c r="B185" s="90" t="s">
        <v>334</v>
      </c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58" t="s">
        <v>335</v>
      </c>
      <c r="O185" s="24">
        <v>210</v>
      </c>
      <c r="P185" s="44"/>
      <c r="Q185" s="45">
        <f t="shared" si="4"/>
        <v>0</v>
      </c>
      <c r="R185" s="52">
        <f t="shared" si="5"/>
        <v>0</v>
      </c>
    </row>
    <row r="186" spans="2:18" ht="11.25" customHeight="1" outlineLevel="3">
      <c r="B186" s="90" t="s">
        <v>336</v>
      </c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58" t="s">
        <v>337</v>
      </c>
      <c r="O186" s="24">
        <v>325</v>
      </c>
      <c r="P186" s="44"/>
      <c r="Q186" s="45">
        <f t="shared" si="4"/>
        <v>0</v>
      </c>
      <c r="R186" s="52">
        <f t="shared" si="5"/>
        <v>0</v>
      </c>
    </row>
    <row r="187" spans="2:18" ht="21.75" customHeight="1" outlineLevel="3">
      <c r="B187" s="90" t="s">
        <v>338</v>
      </c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58" t="s">
        <v>339</v>
      </c>
      <c r="O187" s="24">
        <v>290</v>
      </c>
      <c r="P187" s="44"/>
      <c r="Q187" s="45">
        <f t="shared" si="4"/>
        <v>0</v>
      </c>
      <c r="R187" s="52">
        <f t="shared" si="5"/>
        <v>0</v>
      </c>
    </row>
    <row r="188" spans="2:18" ht="11.25" customHeight="1" outlineLevel="3">
      <c r="B188" s="90" t="s">
        <v>340</v>
      </c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58" t="s">
        <v>341</v>
      </c>
      <c r="O188" s="24">
        <v>555</v>
      </c>
      <c r="P188" s="44"/>
      <c r="Q188" s="45">
        <f t="shared" si="4"/>
        <v>0</v>
      </c>
      <c r="R188" s="52">
        <f t="shared" si="5"/>
        <v>0</v>
      </c>
    </row>
    <row r="189" spans="2:18" ht="11.25" customHeight="1" outlineLevel="3">
      <c r="B189" s="90" t="s">
        <v>342</v>
      </c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58" t="s">
        <v>343</v>
      </c>
      <c r="O189" s="24">
        <v>555</v>
      </c>
      <c r="P189" s="44"/>
      <c r="Q189" s="45">
        <f t="shared" si="4"/>
        <v>0</v>
      </c>
      <c r="R189" s="52">
        <f t="shared" si="5"/>
        <v>0</v>
      </c>
    </row>
    <row r="190" spans="2:18" ht="11.25" customHeight="1" outlineLevel="3">
      <c r="B190" s="90" t="s">
        <v>344</v>
      </c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58" t="s">
        <v>345</v>
      </c>
      <c r="O190" s="24">
        <v>695</v>
      </c>
      <c r="P190" s="44"/>
      <c r="Q190" s="45">
        <f t="shared" si="4"/>
        <v>0</v>
      </c>
      <c r="R190" s="52">
        <f t="shared" si="5"/>
        <v>0</v>
      </c>
    </row>
    <row r="191" spans="2:18" ht="21.75" customHeight="1" outlineLevel="3">
      <c r="B191" s="94" t="s">
        <v>346</v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59" t="s">
        <v>347</v>
      </c>
      <c r="O191" s="33">
        <v>290</v>
      </c>
      <c r="P191" s="46"/>
      <c r="Q191" s="47">
        <f t="shared" si="4"/>
        <v>0</v>
      </c>
      <c r="R191" s="52">
        <f t="shared" si="5"/>
        <v>0</v>
      </c>
    </row>
    <row r="192" spans="2:18" ht="11.25" customHeight="1" outlineLevel="2">
      <c r="B192" s="68" t="s">
        <v>348</v>
      </c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70"/>
      <c r="R192" s="52">
        <f t="shared" si="5"/>
        <v>0</v>
      </c>
    </row>
    <row r="193" spans="2:18" ht="11.25" customHeight="1" outlineLevel="3">
      <c r="B193" s="92" t="s">
        <v>349</v>
      </c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60" t="s">
        <v>350</v>
      </c>
      <c r="O193" s="32">
        <v>220</v>
      </c>
      <c r="P193" s="42"/>
      <c r="Q193" s="43">
        <f t="shared" si="4"/>
        <v>0</v>
      </c>
      <c r="R193" s="52">
        <f t="shared" si="5"/>
        <v>0</v>
      </c>
    </row>
    <row r="194" spans="2:18" ht="11.25" customHeight="1" outlineLevel="3">
      <c r="B194" s="90" t="s">
        <v>351</v>
      </c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58" t="s">
        <v>352</v>
      </c>
      <c r="O194" s="24">
        <v>310</v>
      </c>
      <c r="P194" s="44"/>
      <c r="Q194" s="45">
        <f t="shared" si="4"/>
        <v>0</v>
      </c>
      <c r="R194" s="52">
        <f t="shared" si="5"/>
        <v>0</v>
      </c>
    </row>
    <row r="195" spans="2:18" ht="11.25" customHeight="1" outlineLevel="3">
      <c r="B195" s="90" t="s">
        <v>353</v>
      </c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58" t="s">
        <v>354</v>
      </c>
      <c r="O195" s="24">
        <v>230</v>
      </c>
      <c r="P195" s="44"/>
      <c r="Q195" s="45">
        <f t="shared" si="4"/>
        <v>0</v>
      </c>
      <c r="R195" s="52">
        <f t="shared" si="5"/>
        <v>0</v>
      </c>
    </row>
    <row r="196" spans="2:18" ht="11.25" customHeight="1" outlineLevel="3">
      <c r="B196" s="90" t="s">
        <v>355</v>
      </c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58" t="s">
        <v>356</v>
      </c>
      <c r="O196" s="24">
        <v>360</v>
      </c>
      <c r="P196" s="44"/>
      <c r="Q196" s="45">
        <f t="shared" si="4"/>
        <v>0</v>
      </c>
      <c r="R196" s="52">
        <f t="shared" si="5"/>
        <v>0</v>
      </c>
    </row>
    <row r="197" spans="2:18" ht="11.25" customHeight="1" outlineLevel="3">
      <c r="B197" s="90" t="s">
        <v>357</v>
      </c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58" t="s">
        <v>358</v>
      </c>
      <c r="O197" s="24">
        <v>230</v>
      </c>
      <c r="P197" s="44"/>
      <c r="Q197" s="45">
        <f t="shared" si="4"/>
        <v>0</v>
      </c>
      <c r="R197" s="52">
        <f t="shared" si="5"/>
        <v>0</v>
      </c>
    </row>
    <row r="198" spans="2:18" ht="11.25" customHeight="1" outlineLevel="3">
      <c r="B198" s="90" t="s">
        <v>359</v>
      </c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58" t="s">
        <v>360</v>
      </c>
      <c r="O198" s="24">
        <v>360</v>
      </c>
      <c r="P198" s="44"/>
      <c r="Q198" s="45">
        <f t="shared" si="4"/>
        <v>0</v>
      </c>
      <c r="R198" s="52">
        <f t="shared" si="5"/>
        <v>0</v>
      </c>
    </row>
    <row r="199" spans="2:18" ht="11.25" customHeight="1" outlineLevel="3">
      <c r="B199" s="90" t="s">
        <v>361</v>
      </c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58" t="s">
        <v>362</v>
      </c>
      <c r="O199" s="24">
        <v>230</v>
      </c>
      <c r="P199" s="44"/>
      <c r="Q199" s="45">
        <f t="shared" si="4"/>
        <v>0</v>
      </c>
      <c r="R199" s="52">
        <f t="shared" si="5"/>
        <v>0</v>
      </c>
    </row>
    <row r="200" spans="2:18" ht="11.25" customHeight="1" outlineLevel="3">
      <c r="B200" s="94" t="s">
        <v>363</v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59" t="s">
        <v>364</v>
      </c>
      <c r="O200" s="33">
        <v>330</v>
      </c>
      <c r="P200" s="46"/>
      <c r="Q200" s="47">
        <f t="shared" si="4"/>
        <v>0</v>
      </c>
      <c r="R200" s="52">
        <f t="shared" si="5"/>
        <v>0</v>
      </c>
    </row>
    <row r="201" spans="2:18" ht="11.25" customHeight="1" outlineLevel="1">
      <c r="B201" s="65" t="s">
        <v>365</v>
      </c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7"/>
      <c r="R201" s="52">
        <f t="shared" si="5"/>
        <v>0</v>
      </c>
    </row>
    <row r="202" spans="2:18" ht="11.25" customHeight="1" outlineLevel="2">
      <c r="B202" s="68" t="s">
        <v>366</v>
      </c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70"/>
      <c r="R202" s="52">
        <f t="shared" si="5"/>
        <v>0</v>
      </c>
    </row>
    <row r="203" spans="2:18" ht="11.25" customHeight="1" outlineLevel="3">
      <c r="B203" s="92" t="s">
        <v>367</v>
      </c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60" t="s">
        <v>368</v>
      </c>
      <c r="O203" s="32">
        <v>275</v>
      </c>
      <c r="P203" s="42"/>
      <c r="Q203" s="43">
        <f t="shared" si="4"/>
        <v>0</v>
      </c>
      <c r="R203" s="52">
        <f t="shared" si="5"/>
        <v>0</v>
      </c>
    </row>
    <row r="204" spans="2:18" ht="11.25" customHeight="1" outlineLevel="3">
      <c r="B204" s="90" t="s">
        <v>369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58" t="s">
        <v>370</v>
      </c>
      <c r="O204" s="24">
        <v>485</v>
      </c>
      <c r="P204" s="44"/>
      <c r="Q204" s="45">
        <f t="shared" si="4"/>
        <v>0</v>
      </c>
      <c r="R204" s="52">
        <f t="shared" si="5"/>
        <v>0</v>
      </c>
    </row>
    <row r="205" spans="2:18" ht="11.25" customHeight="1" outlineLevel="3">
      <c r="B205" s="90" t="s">
        <v>371</v>
      </c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58" t="s">
        <v>372</v>
      </c>
      <c r="O205" s="24">
        <v>260</v>
      </c>
      <c r="P205" s="44"/>
      <c r="Q205" s="45">
        <f aca="true" t="shared" si="6" ref="Q205:Q268">P205*O205</f>
        <v>0</v>
      </c>
      <c r="R205" s="52">
        <f t="shared" si="5"/>
        <v>0</v>
      </c>
    </row>
    <row r="206" spans="2:18" ht="11.25" customHeight="1" outlineLevel="3">
      <c r="B206" s="90" t="s">
        <v>373</v>
      </c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58" t="s">
        <v>374</v>
      </c>
      <c r="O206" s="24">
        <v>435</v>
      </c>
      <c r="P206" s="44"/>
      <c r="Q206" s="45">
        <f t="shared" si="6"/>
        <v>0</v>
      </c>
      <c r="R206" s="52">
        <f aca="true" t="shared" si="7" ref="R206:R269">Q206</f>
        <v>0</v>
      </c>
    </row>
    <row r="207" spans="2:18" ht="11.25" customHeight="1" outlineLevel="3">
      <c r="B207" s="90" t="s">
        <v>375</v>
      </c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58" t="s">
        <v>376</v>
      </c>
      <c r="O207" s="24">
        <v>695</v>
      </c>
      <c r="P207" s="44"/>
      <c r="Q207" s="45">
        <f t="shared" si="6"/>
        <v>0</v>
      </c>
      <c r="R207" s="52">
        <f t="shared" si="7"/>
        <v>0</v>
      </c>
    </row>
    <row r="208" spans="2:18" ht="11.25" customHeight="1" outlineLevel="3">
      <c r="B208" s="90" t="s">
        <v>377</v>
      </c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58" t="s">
        <v>378</v>
      </c>
      <c r="O208" s="24">
        <v>715</v>
      </c>
      <c r="P208" s="44"/>
      <c r="Q208" s="45">
        <f t="shared" si="6"/>
        <v>0</v>
      </c>
      <c r="R208" s="52">
        <f t="shared" si="7"/>
        <v>0</v>
      </c>
    </row>
    <row r="209" spans="2:18" ht="11.25" customHeight="1" outlineLevel="3">
      <c r="B209" s="90" t="s">
        <v>379</v>
      </c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58" t="s">
        <v>380</v>
      </c>
      <c r="O209" s="24">
        <v>315</v>
      </c>
      <c r="P209" s="44"/>
      <c r="Q209" s="45">
        <f t="shared" si="6"/>
        <v>0</v>
      </c>
      <c r="R209" s="52">
        <f t="shared" si="7"/>
        <v>0</v>
      </c>
    </row>
    <row r="210" spans="2:18" ht="11.25" customHeight="1" outlineLevel="3">
      <c r="B210" s="90" t="s">
        <v>381</v>
      </c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58" t="s">
        <v>382</v>
      </c>
      <c r="O210" s="24">
        <v>650</v>
      </c>
      <c r="P210" s="44"/>
      <c r="Q210" s="45">
        <f t="shared" si="6"/>
        <v>0</v>
      </c>
      <c r="R210" s="52">
        <f t="shared" si="7"/>
        <v>0</v>
      </c>
    </row>
    <row r="211" spans="2:18" ht="11.25" customHeight="1" outlineLevel="3">
      <c r="B211" s="90" t="s">
        <v>383</v>
      </c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58" t="s">
        <v>384</v>
      </c>
      <c r="O211" s="24">
        <v>995</v>
      </c>
      <c r="P211" s="44"/>
      <c r="Q211" s="45">
        <f t="shared" si="6"/>
        <v>0</v>
      </c>
      <c r="R211" s="52">
        <f t="shared" si="7"/>
        <v>0</v>
      </c>
    </row>
    <row r="212" spans="2:18" ht="11.25" customHeight="1" outlineLevel="3">
      <c r="B212" s="90" t="s">
        <v>385</v>
      </c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58" t="s">
        <v>386</v>
      </c>
      <c r="O212" s="24">
        <v>240</v>
      </c>
      <c r="P212" s="44"/>
      <c r="Q212" s="45">
        <f t="shared" si="6"/>
        <v>0</v>
      </c>
      <c r="R212" s="52">
        <f t="shared" si="7"/>
        <v>0</v>
      </c>
    </row>
    <row r="213" spans="2:18" ht="11.25" customHeight="1" outlineLevel="3">
      <c r="B213" s="90" t="s">
        <v>387</v>
      </c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58" t="s">
        <v>388</v>
      </c>
      <c r="O213" s="24">
        <v>340</v>
      </c>
      <c r="P213" s="44"/>
      <c r="Q213" s="45">
        <f t="shared" si="6"/>
        <v>0</v>
      </c>
      <c r="R213" s="52">
        <f t="shared" si="7"/>
        <v>0</v>
      </c>
    </row>
    <row r="214" spans="2:18" ht="11.25" customHeight="1" outlineLevel="3">
      <c r="B214" s="90" t="s">
        <v>389</v>
      </c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58" t="s">
        <v>390</v>
      </c>
      <c r="O214" s="24">
        <v>600</v>
      </c>
      <c r="P214" s="44"/>
      <c r="Q214" s="45">
        <f t="shared" si="6"/>
        <v>0</v>
      </c>
      <c r="R214" s="52">
        <f t="shared" si="7"/>
        <v>0</v>
      </c>
    </row>
    <row r="215" spans="2:18" ht="21.75" customHeight="1" outlineLevel="3">
      <c r="B215" s="90" t="s">
        <v>391</v>
      </c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58" t="s">
        <v>392</v>
      </c>
      <c r="O215" s="24">
        <v>290</v>
      </c>
      <c r="P215" s="44"/>
      <c r="Q215" s="45">
        <f t="shared" si="6"/>
        <v>0</v>
      </c>
      <c r="R215" s="52">
        <f t="shared" si="7"/>
        <v>0</v>
      </c>
    </row>
    <row r="216" spans="2:18" ht="11.25" customHeight="1" outlineLevel="3">
      <c r="B216" s="90" t="s">
        <v>393</v>
      </c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58" t="s">
        <v>394</v>
      </c>
      <c r="O216" s="24">
        <v>375</v>
      </c>
      <c r="P216" s="44"/>
      <c r="Q216" s="45">
        <f t="shared" si="6"/>
        <v>0</v>
      </c>
      <c r="R216" s="52">
        <f t="shared" si="7"/>
        <v>0</v>
      </c>
    </row>
    <row r="217" spans="2:18" ht="21.75" customHeight="1" outlineLevel="3">
      <c r="B217" s="90" t="s">
        <v>395</v>
      </c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58" t="s">
        <v>396</v>
      </c>
      <c r="O217" s="24">
        <v>300</v>
      </c>
      <c r="P217" s="44"/>
      <c r="Q217" s="45">
        <f t="shared" si="6"/>
        <v>0</v>
      </c>
      <c r="R217" s="52">
        <f t="shared" si="7"/>
        <v>0</v>
      </c>
    </row>
    <row r="218" spans="2:18" ht="11.25" customHeight="1" outlineLevel="3">
      <c r="B218" s="90" t="s">
        <v>397</v>
      </c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58" t="s">
        <v>398</v>
      </c>
      <c r="O218" s="24">
        <v>500</v>
      </c>
      <c r="P218" s="44"/>
      <c r="Q218" s="45">
        <f t="shared" si="6"/>
        <v>0</v>
      </c>
      <c r="R218" s="52">
        <f t="shared" si="7"/>
        <v>0</v>
      </c>
    </row>
    <row r="219" spans="2:18" ht="11.25" customHeight="1" outlineLevel="3">
      <c r="B219" s="90" t="s">
        <v>399</v>
      </c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58" t="s">
        <v>400</v>
      </c>
      <c r="O219" s="24">
        <v>460</v>
      </c>
      <c r="P219" s="44"/>
      <c r="Q219" s="45">
        <f t="shared" si="6"/>
        <v>0</v>
      </c>
      <c r="R219" s="52">
        <f t="shared" si="7"/>
        <v>0</v>
      </c>
    </row>
    <row r="220" spans="2:18" ht="11.25" customHeight="1" outlineLevel="3">
      <c r="B220" s="94" t="s">
        <v>401</v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59" t="s">
        <v>402</v>
      </c>
      <c r="O220" s="33">
        <v>460</v>
      </c>
      <c r="P220" s="46"/>
      <c r="Q220" s="47">
        <f t="shared" si="6"/>
        <v>0</v>
      </c>
      <c r="R220" s="52">
        <f t="shared" si="7"/>
        <v>0</v>
      </c>
    </row>
    <row r="221" spans="2:18" ht="11.25" customHeight="1" outlineLevel="2">
      <c r="B221" s="68" t="s">
        <v>403</v>
      </c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70"/>
      <c r="R221" s="52">
        <f t="shared" si="7"/>
        <v>0</v>
      </c>
    </row>
    <row r="222" spans="2:18" ht="11.25" customHeight="1" outlineLevel="3">
      <c r="B222" s="92" t="s">
        <v>404</v>
      </c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60" t="s">
        <v>405</v>
      </c>
      <c r="O222" s="32">
        <v>225</v>
      </c>
      <c r="P222" s="42"/>
      <c r="Q222" s="43">
        <f t="shared" si="6"/>
        <v>0</v>
      </c>
      <c r="R222" s="52">
        <f t="shared" si="7"/>
        <v>0</v>
      </c>
    </row>
    <row r="223" spans="2:18" ht="11.25" customHeight="1" outlineLevel="3">
      <c r="B223" s="90" t="s">
        <v>406</v>
      </c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58" t="s">
        <v>407</v>
      </c>
      <c r="O223" s="24">
        <v>225</v>
      </c>
      <c r="P223" s="44"/>
      <c r="Q223" s="45">
        <f t="shared" si="6"/>
        <v>0</v>
      </c>
      <c r="R223" s="52">
        <f t="shared" si="7"/>
        <v>0</v>
      </c>
    </row>
    <row r="224" spans="2:18" ht="11.25" customHeight="1" outlineLevel="3">
      <c r="B224" s="90" t="s">
        <v>408</v>
      </c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58" t="s">
        <v>409</v>
      </c>
      <c r="O224" s="24">
        <v>225</v>
      </c>
      <c r="P224" s="44"/>
      <c r="Q224" s="45">
        <f t="shared" si="6"/>
        <v>0</v>
      </c>
      <c r="R224" s="52">
        <f t="shared" si="7"/>
        <v>0</v>
      </c>
    </row>
    <row r="225" spans="2:18" ht="11.25" customHeight="1" outlineLevel="3">
      <c r="B225" s="90" t="s">
        <v>410</v>
      </c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58" t="s">
        <v>411</v>
      </c>
      <c r="O225" s="24">
        <v>225</v>
      </c>
      <c r="P225" s="44"/>
      <c r="Q225" s="45">
        <f t="shared" si="6"/>
        <v>0</v>
      </c>
      <c r="R225" s="52">
        <f t="shared" si="7"/>
        <v>0</v>
      </c>
    </row>
    <row r="226" spans="2:18" ht="11.25" customHeight="1" outlineLevel="3">
      <c r="B226" s="90" t="s">
        <v>412</v>
      </c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58" t="s">
        <v>413</v>
      </c>
      <c r="O226" s="24">
        <v>345</v>
      </c>
      <c r="P226" s="44"/>
      <c r="Q226" s="45">
        <f t="shared" si="6"/>
        <v>0</v>
      </c>
      <c r="R226" s="52">
        <f t="shared" si="7"/>
        <v>0</v>
      </c>
    </row>
    <row r="227" spans="2:18" ht="11.25" customHeight="1" outlineLevel="3">
      <c r="B227" s="90" t="s">
        <v>414</v>
      </c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58" t="s">
        <v>415</v>
      </c>
      <c r="O227" s="24">
        <v>525</v>
      </c>
      <c r="P227" s="44"/>
      <c r="Q227" s="45">
        <f t="shared" si="6"/>
        <v>0</v>
      </c>
      <c r="R227" s="52">
        <f t="shared" si="7"/>
        <v>0</v>
      </c>
    </row>
    <row r="228" spans="2:18" ht="11.25" customHeight="1" outlineLevel="3">
      <c r="B228" s="90" t="s">
        <v>416</v>
      </c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58" t="s">
        <v>417</v>
      </c>
      <c r="O228" s="24">
        <v>345</v>
      </c>
      <c r="P228" s="44"/>
      <c r="Q228" s="45">
        <f t="shared" si="6"/>
        <v>0</v>
      </c>
      <c r="R228" s="52">
        <f t="shared" si="7"/>
        <v>0</v>
      </c>
    </row>
    <row r="229" spans="2:18" ht="11.25" customHeight="1" outlineLevel="3">
      <c r="B229" s="90" t="s">
        <v>418</v>
      </c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58" t="s">
        <v>419</v>
      </c>
      <c r="O229" s="24">
        <v>525</v>
      </c>
      <c r="P229" s="44"/>
      <c r="Q229" s="45">
        <f t="shared" si="6"/>
        <v>0</v>
      </c>
      <c r="R229" s="52">
        <f t="shared" si="7"/>
        <v>0</v>
      </c>
    </row>
    <row r="230" spans="2:18" ht="21.75" customHeight="1" outlineLevel="3">
      <c r="B230" s="90" t="s">
        <v>420</v>
      </c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58" t="s">
        <v>421</v>
      </c>
      <c r="O230" s="24">
        <v>430</v>
      </c>
      <c r="P230" s="44"/>
      <c r="Q230" s="45">
        <f t="shared" si="6"/>
        <v>0</v>
      </c>
      <c r="R230" s="52">
        <f t="shared" si="7"/>
        <v>0</v>
      </c>
    </row>
    <row r="231" spans="2:18" ht="21.75" customHeight="1" outlineLevel="3">
      <c r="B231" s="90" t="s">
        <v>422</v>
      </c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58" t="s">
        <v>423</v>
      </c>
      <c r="O231" s="24">
        <v>330</v>
      </c>
      <c r="P231" s="44"/>
      <c r="Q231" s="45">
        <f t="shared" si="6"/>
        <v>0</v>
      </c>
      <c r="R231" s="52">
        <f t="shared" si="7"/>
        <v>0</v>
      </c>
    </row>
    <row r="232" spans="2:18" ht="11.25" customHeight="1" outlineLevel="3">
      <c r="B232" s="90" t="s">
        <v>424</v>
      </c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58" t="s">
        <v>425</v>
      </c>
      <c r="O232" s="24">
        <v>430</v>
      </c>
      <c r="P232" s="44"/>
      <c r="Q232" s="45">
        <f t="shared" si="6"/>
        <v>0</v>
      </c>
      <c r="R232" s="52">
        <f t="shared" si="7"/>
        <v>0</v>
      </c>
    </row>
    <row r="233" spans="2:18" ht="21.75" customHeight="1" outlineLevel="3">
      <c r="B233" s="94" t="s">
        <v>426</v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59" t="s">
        <v>427</v>
      </c>
      <c r="O233" s="33">
        <v>330</v>
      </c>
      <c r="P233" s="46"/>
      <c r="Q233" s="47">
        <f t="shared" si="6"/>
        <v>0</v>
      </c>
      <c r="R233" s="52">
        <f t="shared" si="7"/>
        <v>0</v>
      </c>
    </row>
    <row r="234" spans="2:18" ht="11.25" customHeight="1" outlineLevel="2">
      <c r="B234" s="68" t="s">
        <v>428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70"/>
      <c r="R234" s="52">
        <f t="shared" si="7"/>
        <v>0</v>
      </c>
    </row>
    <row r="235" spans="2:18" ht="11.25" customHeight="1" outlineLevel="3">
      <c r="B235" s="92" t="s">
        <v>429</v>
      </c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60" t="s">
        <v>430</v>
      </c>
      <c r="O235" s="32">
        <v>990</v>
      </c>
      <c r="P235" s="42"/>
      <c r="Q235" s="43">
        <f t="shared" si="6"/>
        <v>0</v>
      </c>
      <c r="R235" s="52">
        <f t="shared" si="7"/>
        <v>0</v>
      </c>
    </row>
    <row r="236" spans="2:18" ht="11.25" customHeight="1" outlineLevel="3">
      <c r="B236" s="90" t="s">
        <v>431</v>
      </c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58" t="s">
        <v>432</v>
      </c>
      <c r="O236" s="24">
        <v>600</v>
      </c>
      <c r="P236" s="44"/>
      <c r="Q236" s="45">
        <f t="shared" si="6"/>
        <v>0</v>
      </c>
      <c r="R236" s="52">
        <f t="shared" si="7"/>
        <v>0</v>
      </c>
    </row>
    <row r="237" spans="2:18" ht="11.25" customHeight="1" outlineLevel="3">
      <c r="B237" s="90" t="s">
        <v>433</v>
      </c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58" t="s">
        <v>434</v>
      </c>
      <c r="O237" s="24">
        <v>600</v>
      </c>
      <c r="P237" s="44"/>
      <c r="Q237" s="45">
        <f t="shared" si="6"/>
        <v>0</v>
      </c>
      <c r="R237" s="52">
        <f t="shared" si="7"/>
        <v>0</v>
      </c>
    </row>
    <row r="238" spans="2:18" ht="21.75" customHeight="1" outlineLevel="3">
      <c r="B238" s="90" t="s">
        <v>435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58" t="s">
        <v>436</v>
      </c>
      <c r="O238" s="24">
        <v>450</v>
      </c>
      <c r="P238" s="44"/>
      <c r="Q238" s="45">
        <f t="shared" si="6"/>
        <v>0</v>
      </c>
      <c r="R238" s="52">
        <f t="shared" si="7"/>
        <v>0</v>
      </c>
    </row>
    <row r="239" spans="2:18" ht="21.75" customHeight="1" outlineLevel="3">
      <c r="B239" s="90" t="s">
        <v>437</v>
      </c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58" t="s">
        <v>438</v>
      </c>
      <c r="O239" s="24">
        <v>780</v>
      </c>
      <c r="P239" s="44"/>
      <c r="Q239" s="45">
        <f t="shared" si="6"/>
        <v>0</v>
      </c>
      <c r="R239" s="52">
        <f t="shared" si="7"/>
        <v>0</v>
      </c>
    </row>
    <row r="240" spans="2:18" ht="11.25" customHeight="1" outlineLevel="3">
      <c r="B240" s="90" t="s">
        <v>439</v>
      </c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58" t="s">
        <v>440</v>
      </c>
      <c r="O240" s="24">
        <v>555</v>
      </c>
      <c r="P240" s="44"/>
      <c r="Q240" s="45">
        <f t="shared" si="6"/>
        <v>0</v>
      </c>
      <c r="R240" s="52">
        <f t="shared" si="7"/>
        <v>0</v>
      </c>
    </row>
    <row r="241" spans="2:18" ht="11.25" customHeight="1" outlineLevel="3">
      <c r="B241" s="90" t="s">
        <v>441</v>
      </c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58" t="s">
        <v>442</v>
      </c>
      <c r="O241" s="24">
        <v>410</v>
      </c>
      <c r="P241" s="44"/>
      <c r="Q241" s="45">
        <f t="shared" si="6"/>
        <v>0</v>
      </c>
      <c r="R241" s="52">
        <f t="shared" si="7"/>
        <v>0</v>
      </c>
    </row>
    <row r="242" spans="2:18" ht="21.75" customHeight="1" outlineLevel="3">
      <c r="B242" s="90" t="s">
        <v>443</v>
      </c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58" t="s">
        <v>444</v>
      </c>
      <c r="O242" s="24">
        <v>555</v>
      </c>
      <c r="P242" s="44"/>
      <c r="Q242" s="45">
        <f t="shared" si="6"/>
        <v>0</v>
      </c>
      <c r="R242" s="52">
        <f t="shared" si="7"/>
        <v>0</v>
      </c>
    </row>
    <row r="243" spans="2:18" ht="21.75" customHeight="1" outlineLevel="3">
      <c r="B243" s="94" t="s">
        <v>445</v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59" t="s">
        <v>446</v>
      </c>
      <c r="O243" s="33">
        <v>695</v>
      </c>
      <c r="P243" s="46"/>
      <c r="Q243" s="47">
        <f t="shared" si="6"/>
        <v>0</v>
      </c>
      <c r="R243" s="52">
        <f t="shared" si="7"/>
        <v>0</v>
      </c>
    </row>
    <row r="244" spans="2:18" ht="11.25" customHeight="1" outlineLevel="2">
      <c r="B244" s="68" t="s">
        <v>447</v>
      </c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70"/>
      <c r="R244" s="52">
        <f t="shared" si="7"/>
        <v>0</v>
      </c>
    </row>
    <row r="245" spans="2:18" ht="21.75" customHeight="1" outlineLevel="3">
      <c r="B245" s="92" t="s">
        <v>448</v>
      </c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60" t="s">
        <v>449</v>
      </c>
      <c r="O245" s="32">
        <v>375</v>
      </c>
      <c r="P245" s="42"/>
      <c r="Q245" s="43">
        <f t="shared" si="6"/>
        <v>0</v>
      </c>
      <c r="R245" s="52">
        <f t="shared" si="7"/>
        <v>0</v>
      </c>
    </row>
    <row r="246" spans="2:18" ht="21.75" customHeight="1" outlineLevel="3">
      <c r="B246" s="90" t="s">
        <v>450</v>
      </c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58" t="s">
        <v>451</v>
      </c>
      <c r="O246" s="24">
        <v>370</v>
      </c>
      <c r="P246" s="44"/>
      <c r="Q246" s="45">
        <f t="shared" si="6"/>
        <v>0</v>
      </c>
      <c r="R246" s="52">
        <f t="shared" si="7"/>
        <v>0</v>
      </c>
    </row>
    <row r="247" spans="2:18" ht="11.25" customHeight="1" outlineLevel="3">
      <c r="B247" s="90" t="s">
        <v>452</v>
      </c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58" t="s">
        <v>453</v>
      </c>
      <c r="O247" s="24">
        <v>390</v>
      </c>
      <c r="P247" s="44"/>
      <c r="Q247" s="45">
        <f t="shared" si="6"/>
        <v>0</v>
      </c>
      <c r="R247" s="52">
        <f t="shared" si="7"/>
        <v>0</v>
      </c>
    </row>
    <row r="248" spans="2:18" ht="11.25" customHeight="1" outlineLevel="3">
      <c r="B248" s="90" t="s">
        <v>454</v>
      </c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58" t="s">
        <v>455</v>
      </c>
      <c r="O248" s="24">
        <v>230</v>
      </c>
      <c r="P248" s="44"/>
      <c r="Q248" s="45">
        <f t="shared" si="6"/>
        <v>0</v>
      </c>
      <c r="R248" s="52">
        <f t="shared" si="7"/>
        <v>0</v>
      </c>
    </row>
    <row r="249" spans="2:18" ht="11.25" customHeight="1" outlineLevel="3">
      <c r="B249" s="94" t="s">
        <v>456</v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59" t="s">
        <v>457</v>
      </c>
      <c r="O249" s="33">
        <v>340</v>
      </c>
      <c r="P249" s="46"/>
      <c r="Q249" s="47">
        <f t="shared" si="6"/>
        <v>0</v>
      </c>
      <c r="R249" s="52">
        <f t="shared" si="7"/>
        <v>0</v>
      </c>
    </row>
    <row r="250" spans="2:18" ht="11.25" customHeight="1" outlineLevel="1">
      <c r="B250" s="65" t="s">
        <v>458</v>
      </c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7"/>
      <c r="R250" s="52">
        <f t="shared" si="7"/>
        <v>0</v>
      </c>
    </row>
    <row r="251" spans="2:18" ht="11.25" customHeight="1" outlineLevel="2">
      <c r="B251" s="96" t="s">
        <v>459</v>
      </c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60" t="s">
        <v>460</v>
      </c>
      <c r="O251" s="32">
        <v>415</v>
      </c>
      <c r="P251" s="42"/>
      <c r="Q251" s="43">
        <f t="shared" si="6"/>
        <v>0</v>
      </c>
      <c r="R251" s="52">
        <f t="shared" si="7"/>
        <v>0</v>
      </c>
    </row>
    <row r="252" spans="2:18" ht="11.25" customHeight="1" outlineLevel="2">
      <c r="B252" s="98" t="s">
        <v>461</v>
      </c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58" t="s">
        <v>462</v>
      </c>
      <c r="O252" s="24">
        <v>795</v>
      </c>
      <c r="P252" s="44"/>
      <c r="Q252" s="45">
        <f t="shared" si="6"/>
        <v>0</v>
      </c>
      <c r="R252" s="52">
        <f t="shared" si="7"/>
        <v>0</v>
      </c>
    </row>
    <row r="253" spans="2:18" ht="11.25" customHeight="1" outlineLevel="2">
      <c r="B253" s="98" t="s">
        <v>463</v>
      </c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58" t="s">
        <v>464</v>
      </c>
      <c r="O253" s="24">
        <v>415</v>
      </c>
      <c r="P253" s="44"/>
      <c r="Q253" s="45">
        <f t="shared" si="6"/>
        <v>0</v>
      </c>
      <c r="R253" s="52">
        <f t="shared" si="7"/>
        <v>0</v>
      </c>
    </row>
    <row r="254" spans="2:18" ht="11.25" customHeight="1" outlineLevel="2">
      <c r="B254" s="98" t="s">
        <v>465</v>
      </c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58" t="s">
        <v>466</v>
      </c>
      <c r="O254" s="24">
        <v>795</v>
      </c>
      <c r="P254" s="44"/>
      <c r="Q254" s="45">
        <f t="shared" si="6"/>
        <v>0</v>
      </c>
      <c r="R254" s="52">
        <f t="shared" si="7"/>
        <v>0</v>
      </c>
    </row>
    <row r="255" spans="2:18" ht="11.25" customHeight="1" outlineLevel="2">
      <c r="B255" s="98" t="s">
        <v>467</v>
      </c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58" t="s">
        <v>468</v>
      </c>
      <c r="O255" s="24">
        <v>415</v>
      </c>
      <c r="P255" s="44"/>
      <c r="Q255" s="45">
        <f t="shared" si="6"/>
        <v>0</v>
      </c>
      <c r="R255" s="52">
        <f t="shared" si="7"/>
        <v>0</v>
      </c>
    </row>
    <row r="256" spans="2:18" ht="11.25" customHeight="1" outlineLevel="2">
      <c r="B256" s="98" t="s">
        <v>469</v>
      </c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58" t="s">
        <v>470</v>
      </c>
      <c r="O256" s="24">
        <v>795</v>
      </c>
      <c r="P256" s="44"/>
      <c r="Q256" s="45">
        <f t="shared" si="6"/>
        <v>0</v>
      </c>
      <c r="R256" s="52">
        <f t="shared" si="7"/>
        <v>0</v>
      </c>
    </row>
    <row r="257" spans="2:18" ht="11.25" customHeight="1" outlineLevel="2">
      <c r="B257" s="98" t="s">
        <v>471</v>
      </c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58" t="s">
        <v>472</v>
      </c>
      <c r="O257" s="24">
        <v>415</v>
      </c>
      <c r="P257" s="44"/>
      <c r="Q257" s="45">
        <f t="shared" si="6"/>
        <v>0</v>
      </c>
      <c r="R257" s="52">
        <f t="shared" si="7"/>
        <v>0</v>
      </c>
    </row>
    <row r="258" spans="2:18" ht="11.25" customHeight="1" outlineLevel="2">
      <c r="B258" s="98" t="s">
        <v>473</v>
      </c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58" t="s">
        <v>474</v>
      </c>
      <c r="O258" s="24">
        <v>795</v>
      </c>
      <c r="P258" s="44"/>
      <c r="Q258" s="45">
        <f t="shared" si="6"/>
        <v>0</v>
      </c>
      <c r="R258" s="52">
        <f t="shared" si="7"/>
        <v>0</v>
      </c>
    </row>
    <row r="259" spans="2:18" ht="11.25" customHeight="1" outlineLevel="2">
      <c r="B259" s="98" t="s">
        <v>475</v>
      </c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58" t="s">
        <v>476</v>
      </c>
      <c r="O259" s="24">
        <v>415</v>
      </c>
      <c r="P259" s="44"/>
      <c r="Q259" s="45">
        <f t="shared" si="6"/>
        <v>0</v>
      </c>
      <c r="R259" s="52">
        <f t="shared" si="7"/>
        <v>0</v>
      </c>
    </row>
    <row r="260" spans="2:18" ht="11.25" customHeight="1" outlineLevel="2">
      <c r="B260" s="98" t="s">
        <v>477</v>
      </c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58" t="s">
        <v>478</v>
      </c>
      <c r="O260" s="24">
        <v>795</v>
      </c>
      <c r="P260" s="44"/>
      <c r="Q260" s="45">
        <f t="shared" si="6"/>
        <v>0</v>
      </c>
      <c r="R260" s="52">
        <f t="shared" si="7"/>
        <v>0</v>
      </c>
    </row>
    <row r="261" spans="2:18" ht="11.25" customHeight="1" outlineLevel="2">
      <c r="B261" s="98" t="s">
        <v>479</v>
      </c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58" t="s">
        <v>480</v>
      </c>
      <c r="O261" s="24">
        <v>415</v>
      </c>
      <c r="P261" s="44"/>
      <c r="Q261" s="45">
        <f t="shared" si="6"/>
        <v>0</v>
      </c>
      <c r="R261" s="52">
        <f t="shared" si="7"/>
        <v>0</v>
      </c>
    </row>
    <row r="262" spans="2:18" ht="11.25" customHeight="1" outlineLevel="2">
      <c r="B262" s="98" t="s">
        <v>481</v>
      </c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58" t="s">
        <v>482</v>
      </c>
      <c r="O262" s="24">
        <v>795</v>
      </c>
      <c r="P262" s="44"/>
      <c r="Q262" s="45">
        <f t="shared" si="6"/>
        <v>0</v>
      </c>
      <c r="R262" s="52">
        <f t="shared" si="7"/>
        <v>0</v>
      </c>
    </row>
    <row r="263" spans="2:18" ht="11.25" customHeight="1" outlineLevel="2">
      <c r="B263" s="98" t="s">
        <v>483</v>
      </c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58" t="s">
        <v>484</v>
      </c>
      <c r="O263" s="24">
        <v>415</v>
      </c>
      <c r="P263" s="44"/>
      <c r="Q263" s="45">
        <f t="shared" si="6"/>
        <v>0</v>
      </c>
      <c r="R263" s="52">
        <f t="shared" si="7"/>
        <v>0</v>
      </c>
    </row>
    <row r="264" spans="2:18" ht="11.25" customHeight="1" outlineLevel="2">
      <c r="B264" s="98" t="s">
        <v>485</v>
      </c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58" t="s">
        <v>486</v>
      </c>
      <c r="O264" s="24">
        <v>795</v>
      </c>
      <c r="P264" s="44"/>
      <c r="Q264" s="45">
        <f t="shared" si="6"/>
        <v>0</v>
      </c>
      <c r="R264" s="52">
        <f t="shared" si="7"/>
        <v>0</v>
      </c>
    </row>
    <row r="265" spans="2:18" ht="11.25" customHeight="1" outlineLevel="2">
      <c r="B265" s="98" t="s">
        <v>487</v>
      </c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58" t="s">
        <v>488</v>
      </c>
      <c r="O265" s="24">
        <v>375</v>
      </c>
      <c r="P265" s="44"/>
      <c r="Q265" s="45">
        <f t="shared" si="6"/>
        <v>0</v>
      </c>
      <c r="R265" s="52">
        <f t="shared" si="7"/>
        <v>0</v>
      </c>
    </row>
    <row r="266" spans="2:18" ht="11.25" customHeight="1" outlineLevel="2">
      <c r="B266" s="98" t="s">
        <v>489</v>
      </c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58" t="s">
        <v>490</v>
      </c>
      <c r="O266" s="24">
        <v>735</v>
      </c>
      <c r="P266" s="44"/>
      <c r="Q266" s="45">
        <f t="shared" si="6"/>
        <v>0</v>
      </c>
      <c r="R266" s="52">
        <f t="shared" si="7"/>
        <v>0</v>
      </c>
    </row>
    <row r="267" spans="2:18" ht="11.25" customHeight="1" outlineLevel="2">
      <c r="B267" s="98" t="s">
        <v>491</v>
      </c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58" t="s">
        <v>492</v>
      </c>
      <c r="O267" s="24">
        <v>375</v>
      </c>
      <c r="P267" s="44"/>
      <c r="Q267" s="45">
        <f t="shared" si="6"/>
        <v>0</v>
      </c>
      <c r="R267" s="52">
        <f t="shared" si="7"/>
        <v>0</v>
      </c>
    </row>
    <row r="268" spans="2:18" ht="11.25" customHeight="1" outlineLevel="2">
      <c r="B268" s="98" t="s">
        <v>493</v>
      </c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58" t="s">
        <v>494</v>
      </c>
      <c r="O268" s="24">
        <v>735</v>
      </c>
      <c r="P268" s="44"/>
      <c r="Q268" s="45">
        <f t="shared" si="6"/>
        <v>0</v>
      </c>
      <c r="R268" s="52">
        <f t="shared" si="7"/>
        <v>0</v>
      </c>
    </row>
    <row r="269" spans="2:18" ht="11.25" customHeight="1" outlineLevel="2">
      <c r="B269" s="98" t="s">
        <v>495</v>
      </c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58" t="s">
        <v>496</v>
      </c>
      <c r="O269" s="24">
        <v>375</v>
      </c>
      <c r="P269" s="44"/>
      <c r="Q269" s="45">
        <f aca="true" t="shared" si="8" ref="Q269:Q330">P269*O269</f>
        <v>0</v>
      </c>
      <c r="R269" s="52">
        <f t="shared" si="7"/>
        <v>0</v>
      </c>
    </row>
    <row r="270" spans="2:18" ht="11.25" customHeight="1" outlineLevel="2">
      <c r="B270" s="98" t="s">
        <v>497</v>
      </c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58" t="s">
        <v>498</v>
      </c>
      <c r="O270" s="24">
        <v>735</v>
      </c>
      <c r="P270" s="44"/>
      <c r="Q270" s="45">
        <f t="shared" si="8"/>
        <v>0</v>
      </c>
      <c r="R270" s="52">
        <f aca="true" t="shared" si="9" ref="R270:R333">Q270</f>
        <v>0</v>
      </c>
    </row>
    <row r="271" spans="2:18" ht="11.25" customHeight="1" outlineLevel="2">
      <c r="B271" s="98" t="s">
        <v>499</v>
      </c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58" t="s">
        <v>500</v>
      </c>
      <c r="O271" s="24">
        <v>375</v>
      </c>
      <c r="P271" s="44"/>
      <c r="Q271" s="45">
        <f t="shared" si="8"/>
        <v>0</v>
      </c>
      <c r="R271" s="52">
        <f t="shared" si="9"/>
        <v>0</v>
      </c>
    </row>
    <row r="272" spans="2:18" ht="11.25" customHeight="1" outlineLevel="2">
      <c r="B272" s="98" t="s">
        <v>501</v>
      </c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58" t="s">
        <v>502</v>
      </c>
      <c r="O272" s="24">
        <v>735</v>
      </c>
      <c r="P272" s="44"/>
      <c r="Q272" s="45">
        <f t="shared" si="8"/>
        <v>0</v>
      </c>
      <c r="R272" s="52">
        <f t="shared" si="9"/>
        <v>0</v>
      </c>
    </row>
    <row r="273" spans="2:18" ht="11.25" customHeight="1" outlineLevel="2">
      <c r="B273" s="98" t="s">
        <v>503</v>
      </c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58" t="s">
        <v>504</v>
      </c>
      <c r="O273" s="24">
        <v>375</v>
      </c>
      <c r="P273" s="44"/>
      <c r="Q273" s="45">
        <f t="shared" si="8"/>
        <v>0</v>
      </c>
      <c r="R273" s="52">
        <f t="shared" si="9"/>
        <v>0</v>
      </c>
    </row>
    <row r="274" spans="2:18" ht="11.25" customHeight="1" outlineLevel="2">
      <c r="B274" s="98" t="s">
        <v>505</v>
      </c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58" t="s">
        <v>506</v>
      </c>
      <c r="O274" s="24">
        <v>735</v>
      </c>
      <c r="P274" s="44"/>
      <c r="Q274" s="45">
        <f t="shared" si="8"/>
        <v>0</v>
      </c>
      <c r="R274" s="52">
        <f t="shared" si="9"/>
        <v>0</v>
      </c>
    </row>
    <row r="275" spans="2:18" ht="11.25" customHeight="1" outlineLevel="2">
      <c r="B275" s="98" t="s">
        <v>507</v>
      </c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58" t="s">
        <v>508</v>
      </c>
      <c r="O275" s="24">
        <v>375</v>
      </c>
      <c r="P275" s="44"/>
      <c r="Q275" s="45">
        <f t="shared" si="8"/>
        <v>0</v>
      </c>
      <c r="R275" s="52">
        <f t="shared" si="9"/>
        <v>0</v>
      </c>
    </row>
    <row r="276" spans="2:18" ht="11.25" customHeight="1" outlineLevel="2">
      <c r="B276" s="98" t="s">
        <v>509</v>
      </c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58" t="s">
        <v>510</v>
      </c>
      <c r="O276" s="24">
        <v>735</v>
      </c>
      <c r="P276" s="44"/>
      <c r="Q276" s="45">
        <f t="shared" si="8"/>
        <v>0</v>
      </c>
      <c r="R276" s="52">
        <f t="shared" si="9"/>
        <v>0</v>
      </c>
    </row>
    <row r="277" spans="2:18" ht="11.25" customHeight="1" outlineLevel="2">
      <c r="B277" s="98" t="s">
        <v>511</v>
      </c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58" t="s">
        <v>512</v>
      </c>
      <c r="O277" s="24">
        <v>375</v>
      </c>
      <c r="P277" s="44"/>
      <c r="Q277" s="45">
        <f t="shared" si="8"/>
        <v>0</v>
      </c>
      <c r="R277" s="52">
        <f t="shared" si="9"/>
        <v>0</v>
      </c>
    </row>
    <row r="278" spans="2:18" ht="11.25" customHeight="1" outlineLevel="2">
      <c r="B278" s="98" t="s">
        <v>513</v>
      </c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58" t="s">
        <v>514</v>
      </c>
      <c r="O278" s="24">
        <v>735</v>
      </c>
      <c r="P278" s="44"/>
      <c r="Q278" s="45">
        <f t="shared" si="8"/>
        <v>0</v>
      </c>
      <c r="R278" s="52">
        <f t="shared" si="9"/>
        <v>0</v>
      </c>
    </row>
    <row r="279" spans="2:18" ht="11.25" customHeight="1" outlineLevel="2">
      <c r="B279" s="98" t="s">
        <v>515</v>
      </c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58" t="s">
        <v>516</v>
      </c>
      <c r="O279" s="24">
        <v>375</v>
      </c>
      <c r="P279" s="44"/>
      <c r="Q279" s="45">
        <f t="shared" si="8"/>
        <v>0</v>
      </c>
      <c r="R279" s="52">
        <f t="shared" si="9"/>
        <v>0</v>
      </c>
    </row>
    <row r="280" spans="2:18" ht="11.25" customHeight="1" outlineLevel="2">
      <c r="B280" s="98" t="s">
        <v>517</v>
      </c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58" t="s">
        <v>518</v>
      </c>
      <c r="O280" s="24">
        <v>735</v>
      </c>
      <c r="P280" s="44"/>
      <c r="Q280" s="45">
        <f t="shared" si="8"/>
        <v>0</v>
      </c>
      <c r="R280" s="52">
        <f t="shared" si="9"/>
        <v>0</v>
      </c>
    </row>
    <row r="281" spans="2:18" ht="11.25" customHeight="1" outlineLevel="2">
      <c r="B281" s="98" t="s">
        <v>519</v>
      </c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58" t="s">
        <v>520</v>
      </c>
      <c r="O281" s="24">
        <v>375</v>
      </c>
      <c r="P281" s="44"/>
      <c r="Q281" s="45">
        <f t="shared" si="8"/>
        <v>0</v>
      </c>
      <c r="R281" s="52">
        <f t="shared" si="9"/>
        <v>0</v>
      </c>
    </row>
    <row r="282" spans="2:18" ht="11.25" customHeight="1" outlineLevel="2">
      <c r="B282" s="100" t="s">
        <v>521</v>
      </c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59" t="s">
        <v>506</v>
      </c>
      <c r="O282" s="33">
        <v>735</v>
      </c>
      <c r="P282" s="46"/>
      <c r="Q282" s="47">
        <f t="shared" si="8"/>
        <v>0</v>
      </c>
      <c r="R282" s="52">
        <f t="shared" si="9"/>
        <v>0</v>
      </c>
    </row>
    <row r="283" spans="2:18" ht="11.25" customHeight="1" outlineLevel="1">
      <c r="B283" s="65" t="s">
        <v>522</v>
      </c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7"/>
      <c r="R283" s="52">
        <f t="shared" si="9"/>
        <v>0</v>
      </c>
    </row>
    <row r="284" spans="2:18" ht="11.25" customHeight="1" outlineLevel="2">
      <c r="B284" s="68" t="s">
        <v>523</v>
      </c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70"/>
      <c r="R284" s="52">
        <f t="shared" si="9"/>
        <v>0</v>
      </c>
    </row>
    <row r="285" spans="2:18" ht="11.25" customHeight="1" outlineLevel="3">
      <c r="B285" s="92" t="s">
        <v>524</v>
      </c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60" t="s">
        <v>525</v>
      </c>
      <c r="O285" s="32">
        <v>362</v>
      </c>
      <c r="P285" s="42"/>
      <c r="Q285" s="43">
        <f t="shared" si="8"/>
        <v>0</v>
      </c>
      <c r="R285" s="52">
        <f t="shared" si="9"/>
        <v>0</v>
      </c>
    </row>
    <row r="286" spans="2:18" ht="21.75" customHeight="1" outlineLevel="3">
      <c r="B286" s="92" t="s">
        <v>526</v>
      </c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60" t="s">
        <v>527</v>
      </c>
      <c r="O286" s="32">
        <v>1470</v>
      </c>
      <c r="P286" s="42"/>
      <c r="Q286" s="43">
        <f t="shared" si="8"/>
        <v>0</v>
      </c>
      <c r="R286" s="52">
        <f t="shared" si="9"/>
        <v>0</v>
      </c>
    </row>
    <row r="287" spans="2:18" ht="21.75" customHeight="1" outlineLevel="3">
      <c r="B287" s="92" t="s">
        <v>528</v>
      </c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60" t="s">
        <v>529</v>
      </c>
      <c r="O287" s="32">
        <v>1600</v>
      </c>
      <c r="P287" s="42"/>
      <c r="Q287" s="43">
        <f t="shared" si="8"/>
        <v>0</v>
      </c>
      <c r="R287" s="52">
        <f t="shared" si="9"/>
        <v>0</v>
      </c>
    </row>
    <row r="288" spans="2:18" ht="21.75" customHeight="1" outlineLevel="3">
      <c r="B288" s="92" t="s">
        <v>530</v>
      </c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60" t="s">
        <v>531</v>
      </c>
      <c r="O288" s="32">
        <v>1600</v>
      </c>
      <c r="P288" s="42"/>
      <c r="Q288" s="43">
        <f t="shared" si="8"/>
        <v>0</v>
      </c>
      <c r="R288" s="52">
        <f t="shared" si="9"/>
        <v>0</v>
      </c>
    </row>
    <row r="289" spans="2:18" ht="11.25" customHeight="1" outlineLevel="3">
      <c r="B289" s="92" t="s">
        <v>532</v>
      </c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60" t="s">
        <v>533</v>
      </c>
      <c r="O289" s="32">
        <v>1595</v>
      </c>
      <c r="P289" s="42"/>
      <c r="Q289" s="43">
        <f t="shared" si="8"/>
        <v>0</v>
      </c>
      <c r="R289" s="52">
        <f t="shared" si="9"/>
        <v>0</v>
      </c>
    </row>
    <row r="290" spans="2:18" ht="11.25" customHeight="1" outlineLevel="3">
      <c r="B290" s="92" t="s">
        <v>534</v>
      </c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60" t="s">
        <v>535</v>
      </c>
      <c r="O290" s="32">
        <v>1595</v>
      </c>
      <c r="P290" s="42"/>
      <c r="Q290" s="43">
        <f t="shared" si="8"/>
        <v>0</v>
      </c>
      <c r="R290" s="52">
        <f t="shared" si="9"/>
        <v>0</v>
      </c>
    </row>
    <row r="291" spans="2:18" ht="21.75" customHeight="1" outlineLevel="3">
      <c r="B291" s="92" t="s">
        <v>536</v>
      </c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60" t="s">
        <v>537</v>
      </c>
      <c r="O291" s="32">
        <v>260</v>
      </c>
      <c r="P291" s="42"/>
      <c r="Q291" s="43">
        <f t="shared" si="8"/>
        <v>0</v>
      </c>
      <c r="R291" s="52">
        <f t="shared" si="9"/>
        <v>0</v>
      </c>
    </row>
    <row r="292" spans="2:18" ht="11.25" customHeight="1" outlineLevel="3">
      <c r="B292" s="92" t="s">
        <v>538</v>
      </c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60" t="s">
        <v>539</v>
      </c>
      <c r="O292" s="32">
        <v>180</v>
      </c>
      <c r="P292" s="42"/>
      <c r="Q292" s="43">
        <f t="shared" si="8"/>
        <v>0</v>
      </c>
      <c r="R292" s="52">
        <f t="shared" si="9"/>
        <v>0</v>
      </c>
    </row>
    <row r="293" spans="2:18" ht="11.25" customHeight="1" outlineLevel="3">
      <c r="B293" s="92" t="s">
        <v>540</v>
      </c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60" t="s">
        <v>541</v>
      </c>
      <c r="O293" s="32">
        <v>180</v>
      </c>
      <c r="P293" s="42"/>
      <c r="Q293" s="43">
        <f t="shared" si="8"/>
        <v>0</v>
      </c>
      <c r="R293" s="52">
        <f t="shared" si="9"/>
        <v>0</v>
      </c>
    </row>
    <row r="294" spans="2:18" ht="11.25" customHeight="1" outlineLevel="3">
      <c r="B294" s="92" t="s">
        <v>542</v>
      </c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60" t="s">
        <v>543</v>
      </c>
      <c r="O294" s="32">
        <v>670</v>
      </c>
      <c r="P294" s="42"/>
      <c r="Q294" s="43">
        <f t="shared" si="8"/>
        <v>0</v>
      </c>
      <c r="R294" s="52">
        <f t="shared" si="9"/>
        <v>0</v>
      </c>
    </row>
    <row r="295" spans="2:18" ht="11.25" customHeight="1" outlineLevel="3">
      <c r="B295" s="92" t="s">
        <v>544</v>
      </c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60" t="s">
        <v>545</v>
      </c>
      <c r="O295" s="32">
        <v>370</v>
      </c>
      <c r="P295" s="42"/>
      <c r="Q295" s="43">
        <f t="shared" si="8"/>
        <v>0</v>
      </c>
      <c r="R295" s="52">
        <f t="shared" si="9"/>
        <v>0</v>
      </c>
    </row>
    <row r="296" spans="2:18" ht="11.25" customHeight="1" outlineLevel="3">
      <c r="B296" s="92" t="s">
        <v>546</v>
      </c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60" t="s">
        <v>547</v>
      </c>
      <c r="O296" s="32">
        <v>900</v>
      </c>
      <c r="P296" s="42"/>
      <c r="Q296" s="43">
        <f t="shared" si="8"/>
        <v>0</v>
      </c>
      <c r="R296" s="52">
        <f t="shared" si="9"/>
        <v>0</v>
      </c>
    </row>
    <row r="297" spans="2:18" ht="11.25" customHeight="1" outlineLevel="3">
      <c r="B297" s="92" t="s">
        <v>548</v>
      </c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60" t="s">
        <v>549</v>
      </c>
      <c r="O297" s="32">
        <v>370</v>
      </c>
      <c r="P297" s="42"/>
      <c r="Q297" s="43">
        <f t="shared" si="8"/>
        <v>0</v>
      </c>
      <c r="R297" s="52">
        <f t="shared" si="9"/>
        <v>0</v>
      </c>
    </row>
    <row r="298" spans="2:18" ht="11.25" customHeight="1" outlineLevel="3">
      <c r="B298" s="92" t="s">
        <v>550</v>
      </c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60" t="s">
        <v>551</v>
      </c>
      <c r="O298" s="32">
        <v>900</v>
      </c>
      <c r="P298" s="42"/>
      <c r="Q298" s="43">
        <f t="shared" si="8"/>
        <v>0</v>
      </c>
      <c r="R298" s="52">
        <f t="shared" si="9"/>
        <v>0</v>
      </c>
    </row>
    <row r="299" spans="2:18" ht="11.25" customHeight="1" outlineLevel="3">
      <c r="B299" s="92" t="s">
        <v>552</v>
      </c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60" t="s">
        <v>553</v>
      </c>
      <c r="O299" s="32">
        <v>370</v>
      </c>
      <c r="P299" s="42"/>
      <c r="Q299" s="43">
        <f t="shared" si="8"/>
        <v>0</v>
      </c>
      <c r="R299" s="52">
        <f t="shared" si="9"/>
        <v>0</v>
      </c>
    </row>
    <row r="300" spans="2:18" ht="11.25" customHeight="1" outlineLevel="3">
      <c r="B300" s="92" t="s">
        <v>554</v>
      </c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60" t="s">
        <v>555</v>
      </c>
      <c r="O300" s="32">
        <v>670</v>
      </c>
      <c r="P300" s="42"/>
      <c r="Q300" s="43">
        <f t="shared" si="8"/>
        <v>0</v>
      </c>
      <c r="R300" s="52">
        <f t="shared" si="9"/>
        <v>0</v>
      </c>
    </row>
    <row r="301" spans="2:18" ht="11.25" customHeight="1" outlineLevel="3">
      <c r="B301" s="92" t="s">
        <v>556</v>
      </c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60" t="s">
        <v>557</v>
      </c>
      <c r="O301" s="32">
        <v>900</v>
      </c>
      <c r="P301" s="42"/>
      <c r="Q301" s="43">
        <f t="shared" si="8"/>
        <v>0</v>
      </c>
      <c r="R301" s="52">
        <f t="shared" si="9"/>
        <v>0</v>
      </c>
    </row>
    <row r="302" spans="2:18" ht="11.25" customHeight="1" outlineLevel="3">
      <c r="B302" s="92" t="s">
        <v>558</v>
      </c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60" t="s">
        <v>559</v>
      </c>
      <c r="O302" s="32">
        <v>370</v>
      </c>
      <c r="P302" s="42"/>
      <c r="Q302" s="43">
        <f t="shared" si="8"/>
        <v>0</v>
      </c>
      <c r="R302" s="52">
        <f t="shared" si="9"/>
        <v>0</v>
      </c>
    </row>
    <row r="303" spans="2:18" ht="11.25" customHeight="1" outlineLevel="3">
      <c r="B303" s="92" t="s">
        <v>560</v>
      </c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60" t="s">
        <v>561</v>
      </c>
      <c r="O303" s="32">
        <v>670</v>
      </c>
      <c r="P303" s="42"/>
      <c r="Q303" s="43">
        <f t="shared" si="8"/>
        <v>0</v>
      </c>
      <c r="R303" s="52">
        <f t="shared" si="9"/>
        <v>0</v>
      </c>
    </row>
    <row r="304" spans="2:18" ht="11.25" customHeight="1" outlineLevel="3">
      <c r="B304" s="92" t="s">
        <v>562</v>
      </c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60" t="s">
        <v>563</v>
      </c>
      <c r="O304" s="32">
        <v>900</v>
      </c>
      <c r="P304" s="42"/>
      <c r="Q304" s="43">
        <f t="shared" si="8"/>
        <v>0</v>
      </c>
      <c r="R304" s="52">
        <f t="shared" si="9"/>
        <v>0</v>
      </c>
    </row>
    <row r="305" spans="2:18" ht="11.25" customHeight="1" outlineLevel="2">
      <c r="B305" s="68" t="s">
        <v>564</v>
      </c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70"/>
      <c r="R305" s="52">
        <f t="shared" si="9"/>
        <v>0</v>
      </c>
    </row>
    <row r="306" spans="2:18" ht="11.25" customHeight="1" outlineLevel="3">
      <c r="B306" s="92" t="s">
        <v>565</v>
      </c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60" t="s">
        <v>566</v>
      </c>
      <c r="O306" s="32">
        <v>1650</v>
      </c>
      <c r="P306" s="42"/>
      <c r="Q306" s="43">
        <f t="shared" si="8"/>
        <v>0</v>
      </c>
      <c r="R306" s="52">
        <f t="shared" si="9"/>
        <v>0</v>
      </c>
    </row>
    <row r="307" spans="2:18" ht="11.25" customHeight="1" outlineLevel="3">
      <c r="B307" s="92" t="s">
        <v>567</v>
      </c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60" t="s">
        <v>568</v>
      </c>
      <c r="O307" s="32">
        <v>925</v>
      </c>
      <c r="P307" s="42"/>
      <c r="Q307" s="43">
        <f t="shared" si="8"/>
        <v>0</v>
      </c>
      <c r="R307" s="52">
        <f t="shared" si="9"/>
        <v>0</v>
      </c>
    </row>
    <row r="308" spans="2:18" ht="11.25" customHeight="1" outlineLevel="3">
      <c r="B308" s="92" t="s">
        <v>569</v>
      </c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60" t="s">
        <v>570</v>
      </c>
      <c r="O308" s="32">
        <v>1150</v>
      </c>
      <c r="P308" s="42"/>
      <c r="Q308" s="43">
        <f t="shared" si="8"/>
        <v>0</v>
      </c>
      <c r="R308" s="52">
        <f t="shared" si="9"/>
        <v>0</v>
      </c>
    </row>
    <row r="309" spans="2:18" ht="11.25" customHeight="1" outlineLevel="3">
      <c r="B309" s="92" t="s">
        <v>571</v>
      </c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60" t="s">
        <v>572</v>
      </c>
      <c r="O309" s="32">
        <v>1650</v>
      </c>
      <c r="P309" s="42"/>
      <c r="Q309" s="43">
        <f t="shared" si="8"/>
        <v>0</v>
      </c>
      <c r="R309" s="52">
        <f t="shared" si="9"/>
        <v>0</v>
      </c>
    </row>
    <row r="310" spans="2:18" ht="11.25" customHeight="1" outlineLevel="3">
      <c r="B310" s="92" t="s">
        <v>573</v>
      </c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60" t="s">
        <v>574</v>
      </c>
      <c r="O310" s="32">
        <v>925</v>
      </c>
      <c r="P310" s="42"/>
      <c r="Q310" s="43">
        <f t="shared" si="8"/>
        <v>0</v>
      </c>
      <c r="R310" s="52">
        <f t="shared" si="9"/>
        <v>0</v>
      </c>
    </row>
    <row r="311" spans="2:18" ht="11.25" customHeight="1" outlineLevel="3">
      <c r="B311" s="92" t="s">
        <v>575</v>
      </c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60" t="s">
        <v>576</v>
      </c>
      <c r="O311" s="32">
        <v>1150</v>
      </c>
      <c r="P311" s="42"/>
      <c r="Q311" s="43">
        <f t="shared" si="8"/>
        <v>0</v>
      </c>
      <c r="R311" s="52">
        <f t="shared" si="9"/>
        <v>0</v>
      </c>
    </row>
    <row r="312" spans="2:18" ht="11.25" customHeight="1" outlineLevel="3">
      <c r="B312" s="92" t="s">
        <v>577</v>
      </c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60" t="s">
        <v>578</v>
      </c>
      <c r="O312" s="32">
        <v>1350</v>
      </c>
      <c r="P312" s="42"/>
      <c r="Q312" s="43">
        <f t="shared" si="8"/>
        <v>0</v>
      </c>
      <c r="R312" s="52">
        <f t="shared" si="9"/>
        <v>0</v>
      </c>
    </row>
    <row r="313" spans="2:18" ht="11.25" customHeight="1" outlineLevel="3">
      <c r="B313" s="92" t="s">
        <v>579</v>
      </c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60" t="s">
        <v>580</v>
      </c>
      <c r="O313" s="32">
        <v>1650</v>
      </c>
      <c r="P313" s="42"/>
      <c r="Q313" s="43">
        <f t="shared" si="8"/>
        <v>0</v>
      </c>
      <c r="R313" s="52">
        <f t="shared" si="9"/>
        <v>0</v>
      </c>
    </row>
    <row r="314" spans="2:18" ht="11.25" customHeight="1" outlineLevel="3">
      <c r="B314" s="92" t="s">
        <v>581</v>
      </c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60" t="s">
        <v>582</v>
      </c>
      <c r="O314" s="32">
        <v>925</v>
      </c>
      <c r="P314" s="42"/>
      <c r="Q314" s="43">
        <f t="shared" si="8"/>
        <v>0</v>
      </c>
      <c r="R314" s="52">
        <f t="shared" si="9"/>
        <v>0</v>
      </c>
    </row>
    <row r="315" spans="2:18" ht="11.25" customHeight="1" outlineLevel="3">
      <c r="B315" s="92" t="s">
        <v>583</v>
      </c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60" t="s">
        <v>584</v>
      </c>
      <c r="O315" s="32">
        <v>1150</v>
      </c>
      <c r="P315" s="42"/>
      <c r="Q315" s="43">
        <f t="shared" si="8"/>
        <v>0</v>
      </c>
      <c r="R315" s="52">
        <f t="shared" si="9"/>
        <v>0</v>
      </c>
    </row>
    <row r="316" spans="2:18" ht="11.25" customHeight="1" outlineLevel="3">
      <c r="B316" s="92" t="s">
        <v>585</v>
      </c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60" t="s">
        <v>586</v>
      </c>
      <c r="O316" s="32">
        <v>1650</v>
      </c>
      <c r="P316" s="42"/>
      <c r="Q316" s="43">
        <f t="shared" si="8"/>
        <v>0</v>
      </c>
      <c r="R316" s="52">
        <f t="shared" si="9"/>
        <v>0</v>
      </c>
    </row>
    <row r="317" spans="2:18" ht="11.25" customHeight="1" outlineLevel="3">
      <c r="B317" s="92" t="s">
        <v>587</v>
      </c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60" t="s">
        <v>588</v>
      </c>
      <c r="O317" s="32">
        <v>925</v>
      </c>
      <c r="P317" s="42"/>
      <c r="Q317" s="43">
        <f t="shared" si="8"/>
        <v>0</v>
      </c>
      <c r="R317" s="52">
        <f t="shared" si="9"/>
        <v>0</v>
      </c>
    </row>
    <row r="318" spans="2:18" ht="11.25" customHeight="1" outlineLevel="3">
      <c r="B318" s="92" t="s">
        <v>589</v>
      </c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60" t="s">
        <v>590</v>
      </c>
      <c r="O318" s="32">
        <v>1150</v>
      </c>
      <c r="P318" s="42"/>
      <c r="Q318" s="43">
        <f t="shared" si="8"/>
        <v>0</v>
      </c>
      <c r="R318" s="52">
        <f t="shared" si="9"/>
        <v>0</v>
      </c>
    </row>
    <row r="319" spans="2:18" ht="11.25" customHeight="1" outlineLevel="3">
      <c r="B319" s="92" t="s">
        <v>591</v>
      </c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60" t="s">
        <v>592</v>
      </c>
      <c r="O319" s="32">
        <v>1350</v>
      </c>
      <c r="P319" s="42"/>
      <c r="Q319" s="43">
        <f t="shared" si="8"/>
        <v>0</v>
      </c>
      <c r="R319" s="52">
        <f t="shared" si="9"/>
        <v>0</v>
      </c>
    </row>
    <row r="320" spans="2:18" ht="11.25" customHeight="1" outlineLevel="2">
      <c r="B320" s="68" t="s">
        <v>593</v>
      </c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70"/>
      <c r="R320" s="52">
        <f t="shared" si="9"/>
        <v>0</v>
      </c>
    </row>
    <row r="321" spans="2:18" ht="11.25" customHeight="1" outlineLevel="3">
      <c r="B321" s="92" t="s">
        <v>594</v>
      </c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60" t="s">
        <v>595</v>
      </c>
      <c r="O321" s="32">
        <v>495</v>
      </c>
      <c r="P321" s="42"/>
      <c r="Q321" s="43">
        <f t="shared" si="8"/>
        <v>0</v>
      </c>
      <c r="R321" s="52">
        <f t="shared" si="9"/>
        <v>0</v>
      </c>
    </row>
    <row r="322" spans="2:18" ht="11.25" customHeight="1" outlineLevel="3">
      <c r="B322" s="90" t="s">
        <v>596</v>
      </c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58" t="s">
        <v>597</v>
      </c>
      <c r="O322" s="24">
        <v>745</v>
      </c>
      <c r="P322" s="44"/>
      <c r="Q322" s="45">
        <f t="shared" si="8"/>
        <v>0</v>
      </c>
      <c r="R322" s="52">
        <f t="shared" si="9"/>
        <v>0</v>
      </c>
    </row>
    <row r="323" spans="2:18" ht="11.25" customHeight="1" outlineLevel="3">
      <c r="B323" s="90" t="s">
        <v>598</v>
      </c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58" t="s">
        <v>599</v>
      </c>
      <c r="O323" s="24">
        <v>495</v>
      </c>
      <c r="P323" s="44"/>
      <c r="Q323" s="45">
        <f t="shared" si="8"/>
        <v>0</v>
      </c>
      <c r="R323" s="52">
        <f t="shared" si="9"/>
        <v>0</v>
      </c>
    </row>
    <row r="324" spans="2:18" ht="11.25" customHeight="1" outlineLevel="3">
      <c r="B324" s="90" t="s">
        <v>600</v>
      </c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58" t="s">
        <v>601</v>
      </c>
      <c r="O324" s="24">
        <v>745</v>
      </c>
      <c r="P324" s="44"/>
      <c r="Q324" s="45">
        <f t="shared" si="8"/>
        <v>0</v>
      </c>
      <c r="R324" s="52">
        <f t="shared" si="9"/>
        <v>0</v>
      </c>
    </row>
    <row r="325" spans="2:18" ht="11.25" customHeight="1" outlineLevel="3">
      <c r="B325" s="90" t="s">
        <v>602</v>
      </c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58" t="s">
        <v>603</v>
      </c>
      <c r="O325" s="24">
        <v>495</v>
      </c>
      <c r="P325" s="44"/>
      <c r="Q325" s="45">
        <f t="shared" si="8"/>
        <v>0</v>
      </c>
      <c r="R325" s="52">
        <f t="shared" si="9"/>
        <v>0</v>
      </c>
    </row>
    <row r="326" spans="2:18" ht="11.25" customHeight="1" outlineLevel="3">
      <c r="B326" s="90" t="s">
        <v>604</v>
      </c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58" t="s">
        <v>605</v>
      </c>
      <c r="O326" s="24">
        <v>140</v>
      </c>
      <c r="P326" s="44"/>
      <c r="Q326" s="45">
        <f t="shared" si="8"/>
        <v>0</v>
      </c>
      <c r="R326" s="52">
        <f t="shared" si="9"/>
        <v>0</v>
      </c>
    </row>
    <row r="327" spans="2:18" ht="11.25" customHeight="1" outlineLevel="3">
      <c r="B327" s="90" t="s">
        <v>606</v>
      </c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58" t="s">
        <v>607</v>
      </c>
      <c r="O327" s="24">
        <v>495</v>
      </c>
      <c r="P327" s="44"/>
      <c r="Q327" s="45">
        <f t="shared" si="8"/>
        <v>0</v>
      </c>
      <c r="R327" s="52">
        <f t="shared" si="9"/>
        <v>0</v>
      </c>
    </row>
    <row r="328" spans="2:18" ht="11.25" customHeight="1" outlineLevel="3">
      <c r="B328" s="90" t="s">
        <v>608</v>
      </c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58" t="s">
        <v>609</v>
      </c>
      <c r="O328" s="24">
        <v>595</v>
      </c>
      <c r="P328" s="44"/>
      <c r="Q328" s="45">
        <f t="shared" si="8"/>
        <v>0</v>
      </c>
      <c r="R328" s="52">
        <f t="shared" si="9"/>
        <v>0</v>
      </c>
    </row>
    <row r="329" spans="2:18" ht="11.25" customHeight="1" outlineLevel="3">
      <c r="B329" s="90" t="s">
        <v>610</v>
      </c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58" t="s">
        <v>611</v>
      </c>
      <c r="O329" s="24">
        <v>595</v>
      </c>
      <c r="P329" s="44"/>
      <c r="Q329" s="45">
        <f t="shared" si="8"/>
        <v>0</v>
      </c>
      <c r="R329" s="52">
        <f t="shared" si="9"/>
        <v>0</v>
      </c>
    </row>
    <row r="330" spans="2:18" ht="11.25" customHeight="1" outlineLevel="3">
      <c r="B330" s="94" t="s">
        <v>612</v>
      </c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59" t="s">
        <v>613</v>
      </c>
      <c r="O330" s="33">
        <v>450</v>
      </c>
      <c r="P330" s="46"/>
      <c r="Q330" s="47">
        <f t="shared" si="8"/>
        <v>0</v>
      </c>
      <c r="R330" s="52">
        <f t="shared" si="9"/>
        <v>0</v>
      </c>
    </row>
    <row r="331" spans="2:18" ht="11.25" customHeight="1">
      <c r="B331" s="65" t="s">
        <v>614</v>
      </c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7"/>
      <c r="R331" s="52">
        <f t="shared" si="9"/>
        <v>0</v>
      </c>
    </row>
    <row r="332" spans="2:18" ht="11.25" customHeight="1" outlineLevel="1">
      <c r="B332" s="68" t="s">
        <v>615</v>
      </c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70"/>
      <c r="R332" s="52">
        <f t="shared" si="9"/>
        <v>0</v>
      </c>
    </row>
    <row r="333" spans="2:18" ht="11.25" customHeight="1" outlineLevel="2">
      <c r="B333" s="96" t="s">
        <v>616</v>
      </c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60" t="s">
        <v>617</v>
      </c>
      <c r="O333" s="32">
        <v>285</v>
      </c>
      <c r="P333" s="42"/>
      <c r="Q333" s="43">
        <f aca="true" t="shared" si="10" ref="Q333:Q396">P333*O333</f>
        <v>0</v>
      </c>
      <c r="R333" s="52">
        <f t="shared" si="9"/>
        <v>0</v>
      </c>
    </row>
    <row r="334" spans="2:18" ht="11.25" customHeight="1" outlineLevel="2">
      <c r="B334" s="98" t="s">
        <v>618</v>
      </c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58" t="s">
        <v>619</v>
      </c>
      <c r="O334" s="24">
        <v>190</v>
      </c>
      <c r="P334" s="44"/>
      <c r="Q334" s="45">
        <f t="shared" si="10"/>
        <v>0</v>
      </c>
      <c r="R334" s="52">
        <f aca="true" t="shared" si="11" ref="R334:R397">Q334</f>
        <v>0</v>
      </c>
    </row>
    <row r="335" spans="2:18" ht="11.25" customHeight="1" outlineLevel="2">
      <c r="B335" s="98" t="s">
        <v>620</v>
      </c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58" t="s">
        <v>621</v>
      </c>
      <c r="O335" s="24">
        <v>145</v>
      </c>
      <c r="P335" s="44"/>
      <c r="Q335" s="45">
        <f t="shared" si="10"/>
        <v>0</v>
      </c>
      <c r="R335" s="52">
        <f t="shared" si="11"/>
        <v>0</v>
      </c>
    </row>
    <row r="336" spans="2:18" ht="11.25" customHeight="1" outlineLevel="2">
      <c r="B336" s="98" t="s">
        <v>622</v>
      </c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58" t="s">
        <v>623</v>
      </c>
      <c r="O336" s="24">
        <v>145</v>
      </c>
      <c r="P336" s="44"/>
      <c r="Q336" s="45">
        <f t="shared" si="10"/>
        <v>0</v>
      </c>
      <c r="R336" s="52">
        <f t="shared" si="11"/>
        <v>0</v>
      </c>
    </row>
    <row r="337" spans="2:18" ht="11.25" customHeight="1" outlineLevel="2">
      <c r="B337" s="98" t="s">
        <v>624</v>
      </c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58" t="s">
        <v>625</v>
      </c>
      <c r="O337" s="24">
        <v>85</v>
      </c>
      <c r="P337" s="44"/>
      <c r="Q337" s="45">
        <f t="shared" si="10"/>
        <v>0</v>
      </c>
      <c r="R337" s="52">
        <f t="shared" si="11"/>
        <v>0</v>
      </c>
    </row>
    <row r="338" spans="2:18" ht="11.25" customHeight="1" outlineLevel="2">
      <c r="B338" s="98" t="s">
        <v>626</v>
      </c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58" t="s">
        <v>627</v>
      </c>
      <c r="O338" s="24">
        <v>85</v>
      </c>
      <c r="P338" s="44"/>
      <c r="Q338" s="45">
        <f t="shared" si="10"/>
        <v>0</v>
      </c>
      <c r="R338" s="52">
        <f t="shared" si="11"/>
        <v>0</v>
      </c>
    </row>
    <row r="339" spans="2:18" ht="11.25" customHeight="1" outlineLevel="2">
      <c r="B339" s="98" t="s">
        <v>628</v>
      </c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58" t="s">
        <v>629</v>
      </c>
      <c r="O339" s="24">
        <v>315</v>
      </c>
      <c r="P339" s="44"/>
      <c r="Q339" s="45">
        <f t="shared" si="10"/>
        <v>0</v>
      </c>
      <c r="R339" s="52">
        <f t="shared" si="11"/>
        <v>0</v>
      </c>
    </row>
    <row r="340" spans="2:18" ht="11.25" customHeight="1" outlineLevel="2">
      <c r="B340" s="98" t="s">
        <v>630</v>
      </c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58" t="s">
        <v>631</v>
      </c>
      <c r="O340" s="24">
        <v>275</v>
      </c>
      <c r="P340" s="44"/>
      <c r="Q340" s="45">
        <f t="shared" si="10"/>
        <v>0</v>
      </c>
      <c r="R340" s="52">
        <f t="shared" si="11"/>
        <v>0</v>
      </c>
    </row>
    <row r="341" spans="2:18" ht="11.25" customHeight="1" outlineLevel="2">
      <c r="B341" s="98" t="s">
        <v>632</v>
      </c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58" t="s">
        <v>633</v>
      </c>
      <c r="O341" s="24">
        <v>355</v>
      </c>
      <c r="P341" s="44"/>
      <c r="Q341" s="45">
        <f t="shared" si="10"/>
        <v>0</v>
      </c>
      <c r="R341" s="52">
        <f t="shared" si="11"/>
        <v>0</v>
      </c>
    </row>
    <row r="342" spans="2:18" ht="21.75" customHeight="1" outlineLevel="2">
      <c r="B342" s="98" t="s">
        <v>634</v>
      </c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58" t="s">
        <v>635</v>
      </c>
      <c r="O342" s="24">
        <v>995</v>
      </c>
      <c r="P342" s="44"/>
      <c r="Q342" s="45">
        <f t="shared" si="10"/>
        <v>0</v>
      </c>
      <c r="R342" s="52">
        <f t="shared" si="11"/>
        <v>0</v>
      </c>
    </row>
    <row r="343" spans="2:18" ht="11.25" customHeight="1" outlineLevel="2">
      <c r="B343" s="98" t="s">
        <v>636</v>
      </c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58" t="s">
        <v>637</v>
      </c>
      <c r="O343" s="24">
        <v>225</v>
      </c>
      <c r="P343" s="44"/>
      <c r="Q343" s="45">
        <f t="shared" si="10"/>
        <v>0</v>
      </c>
      <c r="R343" s="52">
        <f t="shared" si="11"/>
        <v>0</v>
      </c>
    </row>
    <row r="344" spans="2:18" ht="11.25" customHeight="1" outlineLevel="2">
      <c r="B344" s="98" t="s">
        <v>638</v>
      </c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58" t="s">
        <v>639</v>
      </c>
      <c r="O344" s="24">
        <v>325</v>
      </c>
      <c r="P344" s="44"/>
      <c r="Q344" s="45">
        <f t="shared" si="10"/>
        <v>0</v>
      </c>
      <c r="R344" s="52">
        <f t="shared" si="11"/>
        <v>0</v>
      </c>
    </row>
    <row r="345" spans="2:18" ht="11.25" customHeight="1" outlineLevel="2">
      <c r="B345" s="98" t="s">
        <v>640</v>
      </c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58" t="s">
        <v>641</v>
      </c>
      <c r="O345" s="24">
        <v>315</v>
      </c>
      <c r="P345" s="44"/>
      <c r="Q345" s="45">
        <f t="shared" si="10"/>
        <v>0</v>
      </c>
      <c r="R345" s="52">
        <f t="shared" si="11"/>
        <v>0</v>
      </c>
    </row>
    <row r="346" spans="2:18" ht="11.25" customHeight="1" outlineLevel="2">
      <c r="B346" s="98" t="s">
        <v>642</v>
      </c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58" t="s">
        <v>643</v>
      </c>
      <c r="O346" s="24">
        <v>80</v>
      </c>
      <c r="P346" s="44"/>
      <c r="Q346" s="45">
        <f t="shared" si="10"/>
        <v>0</v>
      </c>
      <c r="R346" s="52">
        <f t="shared" si="11"/>
        <v>0</v>
      </c>
    </row>
    <row r="347" spans="2:18" ht="11.25" customHeight="1" outlineLevel="2">
      <c r="B347" s="98" t="s">
        <v>644</v>
      </c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58" t="s">
        <v>645</v>
      </c>
      <c r="O347" s="24">
        <v>40</v>
      </c>
      <c r="P347" s="44"/>
      <c r="Q347" s="45">
        <f t="shared" si="10"/>
        <v>0</v>
      </c>
      <c r="R347" s="52">
        <f t="shared" si="11"/>
        <v>0</v>
      </c>
    </row>
    <row r="348" spans="2:18" ht="11.25" customHeight="1" outlineLevel="2">
      <c r="B348" s="98" t="s">
        <v>646</v>
      </c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58" t="s">
        <v>647</v>
      </c>
      <c r="O348" s="24">
        <v>45</v>
      </c>
      <c r="P348" s="44"/>
      <c r="Q348" s="45">
        <f t="shared" si="10"/>
        <v>0</v>
      </c>
      <c r="R348" s="52">
        <f t="shared" si="11"/>
        <v>0</v>
      </c>
    </row>
    <row r="349" spans="2:18" ht="11.25" customHeight="1" outlineLevel="2">
      <c r="B349" s="98" t="s">
        <v>648</v>
      </c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58" t="s">
        <v>649</v>
      </c>
      <c r="O349" s="24">
        <v>95</v>
      </c>
      <c r="P349" s="44"/>
      <c r="Q349" s="45">
        <f t="shared" si="10"/>
        <v>0</v>
      </c>
      <c r="R349" s="52">
        <f t="shared" si="11"/>
        <v>0</v>
      </c>
    </row>
    <row r="350" spans="2:18" ht="11.25" customHeight="1" outlineLevel="2">
      <c r="B350" s="100" t="s">
        <v>650</v>
      </c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59" t="s">
        <v>651</v>
      </c>
      <c r="O350" s="33">
        <v>315</v>
      </c>
      <c r="P350" s="46"/>
      <c r="Q350" s="47">
        <f t="shared" si="10"/>
        <v>0</v>
      </c>
      <c r="R350" s="52">
        <f t="shared" si="11"/>
        <v>0</v>
      </c>
    </row>
    <row r="351" spans="2:18" ht="11.25" customHeight="1" outlineLevel="1">
      <c r="B351" s="68" t="s">
        <v>652</v>
      </c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70"/>
      <c r="R351" s="52">
        <f t="shared" si="11"/>
        <v>0</v>
      </c>
    </row>
    <row r="352" spans="2:18" ht="11.25" customHeight="1" outlineLevel="2">
      <c r="B352" s="96" t="s">
        <v>653</v>
      </c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60" t="s">
        <v>654</v>
      </c>
      <c r="O352" s="32">
        <v>225</v>
      </c>
      <c r="P352" s="42"/>
      <c r="Q352" s="43">
        <f t="shared" si="10"/>
        <v>0</v>
      </c>
      <c r="R352" s="52">
        <f t="shared" si="11"/>
        <v>0</v>
      </c>
    </row>
    <row r="353" spans="2:18" ht="11.25" customHeight="1" outlineLevel="2">
      <c r="B353" s="98" t="s">
        <v>655</v>
      </c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58" t="s">
        <v>656</v>
      </c>
      <c r="O353" s="24">
        <v>225</v>
      </c>
      <c r="P353" s="44"/>
      <c r="Q353" s="45">
        <f t="shared" si="10"/>
        <v>0</v>
      </c>
      <c r="R353" s="52">
        <f t="shared" si="11"/>
        <v>0</v>
      </c>
    </row>
    <row r="354" spans="2:18" ht="11.25" customHeight="1" outlineLevel="2">
      <c r="B354" s="98" t="s">
        <v>657</v>
      </c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58" t="s">
        <v>658</v>
      </c>
      <c r="O354" s="24">
        <v>225</v>
      </c>
      <c r="P354" s="44"/>
      <c r="Q354" s="45">
        <f t="shared" si="10"/>
        <v>0</v>
      </c>
      <c r="R354" s="52">
        <f t="shared" si="11"/>
        <v>0</v>
      </c>
    </row>
    <row r="355" spans="2:18" ht="11.25" customHeight="1" outlineLevel="2">
      <c r="B355" s="98" t="s">
        <v>659</v>
      </c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58" t="s">
        <v>660</v>
      </c>
      <c r="O355" s="24">
        <v>225</v>
      </c>
      <c r="P355" s="44"/>
      <c r="Q355" s="45">
        <f t="shared" si="10"/>
        <v>0</v>
      </c>
      <c r="R355" s="52">
        <f t="shared" si="11"/>
        <v>0</v>
      </c>
    </row>
    <row r="356" spans="2:18" ht="11.25" customHeight="1" outlineLevel="2">
      <c r="B356" s="98" t="s">
        <v>661</v>
      </c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58" t="s">
        <v>662</v>
      </c>
      <c r="O356" s="24">
        <v>225</v>
      </c>
      <c r="P356" s="44"/>
      <c r="Q356" s="45">
        <f t="shared" si="10"/>
        <v>0</v>
      </c>
      <c r="R356" s="52">
        <f t="shared" si="11"/>
        <v>0</v>
      </c>
    </row>
    <row r="357" spans="2:18" ht="11.25" customHeight="1" outlineLevel="2">
      <c r="B357" s="98" t="s">
        <v>663</v>
      </c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58" t="s">
        <v>664</v>
      </c>
      <c r="O357" s="24">
        <v>375</v>
      </c>
      <c r="P357" s="44"/>
      <c r="Q357" s="45">
        <f t="shared" si="10"/>
        <v>0</v>
      </c>
      <c r="R357" s="52">
        <f t="shared" si="11"/>
        <v>0</v>
      </c>
    </row>
    <row r="358" spans="2:18" ht="11.25" customHeight="1" outlineLevel="2">
      <c r="B358" s="98" t="s">
        <v>665</v>
      </c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58" t="s">
        <v>666</v>
      </c>
      <c r="O358" s="24">
        <v>375</v>
      </c>
      <c r="P358" s="44"/>
      <c r="Q358" s="45">
        <f t="shared" si="10"/>
        <v>0</v>
      </c>
      <c r="R358" s="52">
        <f t="shared" si="11"/>
        <v>0</v>
      </c>
    </row>
    <row r="359" spans="2:18" ht="11.25" customHeight="1" outlineLevel="2">
      <c r="B359" s="98" t="s">
        <v>667</v>
      </c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58" t="s">
        <v>668</v>
      </c>
      <c r="O359" s="24">
        <v>375</v>
      </c>
      <c r="P359" s="44"/>
      <c r="Q359" s="45">
        <f t="shared" si="10"/>
        <v>0</v>
      </c>
      <c r="R359" s="52">
        <f t="shared" si="11"/>
        <v>0</v>
      </c>
    </row>
    <row r="360" spans="2:18" ht="11.25" customHeight="1" outlineLevel="2">
      <c r="B360" s="98" t="s">
        <v>669</v>
      </c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58" t="s">
        <v>670</v>
      </c>
      <c r="O360" s="24">
        <v>375</v>
      </c>
      <c r="P360" s="44"/>
      <c r="Q360" s="45">
        <f t="shared" si="10"/>
        <v>0</v>
      </c>
      <c r="R360" s="52">
        <f t="shared" si="11"/>
        <v>0</v>
      </c>
    </row>
    <row r="361" spans="2:18" ht="11.25" customHeight="1" outlineLevel="2">
      <c r="B361" s="98" t="s">
        <v>671</v>
      </c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58" t="s">
        <v>672</v>
      </c>
      <c r="O361" s="24">
        <v>375</v>
      </c>
      <c r="P361" s="44"/>
      <c r="Q361" s="45">
        <f t="shared" si="10"/>
        <v>0</v>
      </c>
      <c r="R361" s="52">
        <f t="shared" si="11"/>
        <v>0</v>
      </c>
    </row>
    <row r="362" spans="2:18" ht="11.25" customHeight="1" outlineLevel="2">
      <c r="B362" s="98" t="s">
        <v>673</v>
      </c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58" t="s">
        <v>674</v>
      </c>
      <c r="O362" s="24">
        <v>375</v>
      </c>
      <c r="P362" s="44"/>
      <c r="Q362" s="45">
        <f t="shared" si="10"/>
        <v>0</v>
      </c>
      <c r="R362" s="52">
        <f t="shared" si="11"/>
        <v>0</v>
      </c>
    </row>
    <row r="363" spans="2:18" ht="11.25" customHeight="1" outlineLevel="2">
      <c r="B363" s="98" t="s">
        <v>675</v>
      </c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58" t="s">
        <v>676</v>
      </c>
      <c r="O363" s="24">
        <v>375</v>
      </c>
      <c r="P363" s="44"/>
      <c r="Q363" s="45">
        <f t="shared" si="10"/>
        <v>0</v>
      </c>
      <c r="R363" s="52">
        <f t="shared" si="11"/>
        <v>0</v>
      </c>
    </row>
    <row r="364" spans="2:18" ht="11.25" customHeight="1" outlineLevel="2">
      <c r="B364" s="98" t="s">
        <v>677</v>
      </c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58" t="s">
        <v>678</v>
      </c>
      <c r="O364" s="24">
        <v>375</v>
      </c>
      <c r="P364" s="44"/>
      <c r="Q364" s="45">
        <f t="shared" si="10"/>
        <v>0</v>
      </c>
      <c r="R364" s="52">
        <f t="shared" si="11"/>
        <v>0</v>
      </c>
    </row>
    <row r="365" spans="2:18" ht="11.25" customHeight="1" outlineLevel="2">
      <c r="B365" s="98" t="s">
        <v>679</v>
      </c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58" t="s">
        <v>680</v>
      </c>
      <c r="O365" s="24">
        <v>375</v>
      </c>
      <c r="P365" s="44"/>
      <c r="Q365" s="45">
        <f t="shared" si="10"/>
        <v>0</v>
      </c>
      <c r="R365" s="52">
        <f t="shared" si="11"/>
        <v>0</v>
      </c>
    </row>
    <row r="366" spans="2:18" ht="11.25" customHeight="1" outlineLevel="2">
      <c r="B366" s="98" t="s">
        <v>681</v>
      </c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58" t="s">
        <v>682</v>
      </c>
      <c r="O366" s="24">
        <v>315</v>
      </c>
      <c r="P366" s="44"/>
      <c r="Q366" s="45">
        <f t="shared" si="10"/>
        <v>0</v>
      </c>
      <c r="R366" s="52">
        <f t="shared" si="11"/>
        <v>0</v>
      </c>
    </row>
    <row r="367" spans="2:18" ht="11.25" customHeight="1" outlineLevel="2">
      <c r="B367" s="98" t="s">
        <v>683</v>
      </c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58" t="s">
        <v>684</v>
      </c>
      <c r="O367" s="24">
        <v>315</v>
      </c>
      <c r="P367" s="44"/>
      <c r="Q367" s="45">
        <f t="shared" si="10"/>
        <v>0</v>
      </c>
      <c r="R367" s="52">
        <f t="shared" si="11"/>
        <v>0</v>
      </c>
    </row>
    <row r="368" spans="2:18" ht="11.25" customHeight="1" outlineLevel="2">
      <c r="B368" s="98" t="s">
        <v>685</v>
      </c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58" t="s">
        <v>686</v>
      </c>
      <c r="O368" s="24">
        <v>315</v>
      </c>
      <c r="P368" s="44"/>
      <c r="Q368" s="45">
        <f t="shared" si="10"/>
        <v>0</v>
      </c>
      <c r="R368" s="52">
        <f t="shared" si="11"/>
        <v>0</v>
      </c>
    </row>
    <row r="369" spans="2:18" ht="11.25" customHeight="1" outlineLevel="2">
      <c r="B369" s="98" t="s">
        <v>687</v>
      </c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58" t="s">
        <v>688</v>
      </c>
      <c r="O369" s="24">
        <v>315</v>
      </c>
      <c r="P369" s="44"/>
      <c r="Q369" s="45">
        <f t="shared" si="10"/>
        <v>0</v>
      </c>
      <c r="R369" s="52">
        <f t="shared" si="11"/>
        <v>0</v>
      </c>
    </row>
    <row r="370" spans="2:18" ht="11.25" customHeight="1" outlineLevel="2">
      <c r="B370" s="98" t="s">
        <v>689</v>
      </c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58" t="s">
        <v>690</v>
      </c>
      <c r="O370" s="24">
        <v>315</v>
      </c>
      <c r="P370" s="44"/>
      <c r="Q370" s="45">
        <f t="shared" si="10"/>
        <v>0</v>
      </c>
      <c r="R370" s="52">
        <f t="shared" si="11"/>
        <v>0</v>
      </c>
    </row>
    <row r="371" spans="2:18" ht="11.25" customHeight="1" outlineLevel="2">
      <c r="B371" s="98" t="s">
        <v>691</v>
      </c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58" t="s">
        <v>692</v>
      </c>
      <c r="O371" s="24">
        <v>365</v>
      </c>
      <c r="P371" s="44"/>
      <c r="Q371" s="45">
        <f t="shared" si="10"/>
        <v>0</v>
      </c>
      <c r="R371" s="52">
        <f t="shared" si="11"/>
        <v>0</v>
      </c>
    </row>
    <row r="372" spans="2:18" ht="11.25" customHeight="1" outlineLevel="2">
      <c r="B372" s="98" t="s">
        <v>693</v>
      </c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58" t="s">
        <v>694</v>
      </c>
      <c r="O372" s="24">
        <v>525</v>
      </c>
      <c r="P372" s="44"/>
      <c r="Q372" s="45">
        <f t="shared" si="10"/>
        <v>0</v>
      </c>
      <c r="R372" s="52">
        <f t="shared" si="11"/>
        <v>0</v>
      </c>
    </row>
    <row r="373" spans="2:18" ht="11.25" customHeight="1" outlineLevel="2">
      <c r="B373" s="98" t="s">
        <v>695</v>
      </c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58" t="s">
        <v>696</v>
      </c>
      <c r="O373" s="24">
        <v>225</v>
      </c>
      <c r="P373" s="44"/>
      <c r="Q373" s="45">
        <f t="shared" si="10"/>
        <v>0</v>
      </c>
      <c r="R373" s="52">
        <f t="shared" si="11"/>
        <v>0</v>
      </c>
    </row>
    <row r="374" spans="2:18" ht="11.25" customHeight="1" outlineLevel="2">
      <c r="B374" s="98" t="s">
        <v>697</v>
      </c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58" t="s">
        <v>698</v>
      </c>
      <c r="O374" s="24">
        <v>545</v>
      </c>
      <c r="P374" s="44"/>
      <c r="Q374" s="45">
        <f t="shared" si="10"/>
        <v>0</v>
      </c>
      <c r="R374" s="52">
        <f t="shared" si="11"/>
        <v>0</v>
      </c>
    </row>
    <row r="375" spans="2:18" ht="11.25" customHeight="1" outlineLevel="2">
      <c r="B375" s="100" t="s">
        <v>699</v>
      </c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59" t="s">
        <v>700</v>
      </c>
      <c r="O375" s="33">
        <v>220</v>
      </c>
      <c r="P375" s="46"/>
      <c r="Q375" s="47">
        <f t="shared" si="10"/>
        <v>0</v>
      </c>
      <c r="R375" s="52">
        <f t="shared" si="11"/>
        <v>0</v>
      </c>
    </row>
    <row r="376" spans="2:18" ht="11.25" customHeight="1" outlineLevel="1">
      <c r="B376" s="68" t="s">
        <v>701</v>
      </c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70"/>
      <c r="R376" s="52">
        <f t="shared" si="11"/>
        <v>0</v>
      </c>
    </row>
    <row r="377" spans="2:18" ht="11.25" customHeight="1" outlineLevel="2">
      <c r="B377" s="96" t="s">
        <v>702</v>
      </c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60" t="s">
        <v>703</v>
      </c>
      <c r="O377" s="32">
        <v>120</v>
      </c>
      <c r="P377" s="42"/>
      <c r="Q377" s="43">
        <f t="shared" si="10"/>
        <v>0</v>
      </c>
      <c r="R377" s="52">
        <f t="shared" si="11"/>
        <v>0</v>
      </c>
    </row>
    <row r="378" spans="2:18" ht="11.25" customHeight="1" outlineLevel="2">
      <c r="B378" s="98" t="s">
        <v>704</v>
      </c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58" t="s">
        <v>705</v>
      </c>
      <c r="O378" s="24">
        <v>155</v>
      </c>
      <c r="P378" s="44"/>
      <c r="Q378" s="45">
        <f t="shared" si="10"/>
        <v>0</v>
      </c>
      <c r="R378" s="52">
        <f t="shared" si="11"/>
        <v>0</v>
      </c>
    </row>
    <row r="379" spans="2:18" ht="11.25" customHeight="1" outlineLevel="2">
      <c r="B379" s="98" t="s">
        <v>706</v>
      </c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58" t="s">
        <v>707</v>
      </c>
      <c r="O379" s="24">
        <v>165</v>
      </c>
      <c r="P379" s="44"/>
      <c r="Q379" s="45">
        <f t="shared" si="10"/>
        <v>0</v>
      </c>
      <c r="R379" s="52">
        <f t="shared" si="11"/>
        <v>0</v>
      </c>
    </row>
    <row r="380" spans="2:18" ht="11.25" customHeight="1" outlineLevel="2">
      <c r="B380" s="98" t="s">
        <v>708</v>
      </c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58" t="s">
        <v>709</v>
      </c>
      <c r="O380" s="24">
        <v>180</v>
      </c>
      <c r="P380" s="44"/>
      <c r="Q380" s="45">
        <f t="shared" si="10"/>
        <v>0</v>
      </c>
      <c r="R380" s="52">
        <f t="shared" si="11"/>
        <v>0</v>
      </c>
    </row>
    <row r="381" spans="2:18" ht="11.25" customHeight="1" outlineLevel="2">
      <c r="B381" s="98" t="s">
        <v>710</v>
      </c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58" t="s">
        <v>711</v>
      </c>
      <c r="O381" s="24">
        <v>145</v>
      </c>
      <c r="P381" s="44"/>
      <c r="Q381" s="45">
        <f t="shared" si="10"/>
        <v>0</v>
      </c>
      <c r="R381" s="52">
        <f t="shared" si="11"/>
        <v>0</v>
      </c>
    </row>
    <row r="382" spans="2:18" ht="11.25" customHeight="1" outlineLevel="2">
      <c r="B382" s="98" t="s">
        <v>712</v>
      </c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58" t="s">
        <v>713</v>
      </c>
      <c r="O382" s="24">
        <v>120</v>
      </c>
      <c r="P382" s="44"/>
      <c r="Q382" s="45">
        <f t="shared" si="10"/>
        <v>0</v>
      </c>
      <c r="R382" s="52">
        <f t="shared" si="11"/>
        <v>0</v>
      </c>
    </row>
    <row r="383" spans="2:18" ht="11.25" customHeight="1" outlineLevel="2">
      <c r="B383" s="98" t="s">
        <v>714</v>
      </c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58" t="s">
        <v>715</v>
      </c>
      <c r="O383" s="24">
        <v>180</v>
      </c>
      <c r="P383" s="44"/>
      <c r="Q383" s="45">
        <f t="shared" si="10"/>
        <v>0</v>
      </c>
      <c r="R383" s="52">
        <f t="shared" si="11"/>
        <v>0</v>
      </c>
    </row>
    <row r="384" spans="2:18" ht="11.25" customHeight="1" outlineLevel="2">
      <c r="B384" s="98" t="s">
        <v>716</v>
      </c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58" t="s">
        <v>717</v>
      </c>
      <c r="O384" s="24">
        <v>180</v>
      </c>
      <c r="P384" s="44"/>
      <c r="Q384" s="45">
        <f t="shared" si="10"/>
        <v>0</v>
      </c>
      <c r="R384" s="52">
        <f t="shared" si="11"/>
        <v>0</v>
      </c>
    </row>
    <row r="385" spans="2:18" ht="11.25" customHeight="1" outlineLevel="2">
      <c r="B385" s="98" t="s">
        <v>718</v>
      </c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58" t="s">
        <v>719</v>
      </c>
      <c r="O385" s="24">
        <v>230</v>
      </c>
      <c r="P385" s="44"/>
      <c r="Q385" s="45">
        <f t="shared" si="10"/>
        <v>0</v>
      </c>
      <c r="R385" s="52">
        <f t="shared" si="11"/>
        <v>0</v>
      </c>
    </row>
    <row r="386" spans="2:18" ht="11.25" customHeight="1" outlineLevel="2">
      <c r="B386" s="98" t="s">
        <v>720</v>
      </c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58" t="s">
        <v>721</v>
      </c>
      <c r="O386" s="24">
        <v>280</v>
      </c>
      <c r="P386" s="44"/>
      <c r="Q386" s="45">
        <f t="shared" si="10"/>
        <v>0</v>
      </c>
      <c r="R386" s="52">
        <f t="shared" si="11"/>
        <v>0</v>
      </c>
    </row>
    <row r="387" spans="2:18" ht="11.25" customHeight="1" outlineLevel="2">
      <c r="B387" s="98" t="s">
        <v>722</v>
      </c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58" t="s">
        <v>723</v>
      </c>
      <c r="O387" s="24">
        <v>280</v>
      </c>
      <c r="P387" s="44"/>
      <c r="Q387" s="45">
        <f t="shared" si="10"/>
        <v>0</v>
      </c>
      <c r="R387" s="52">
        <f t="shared" si="11"/>
        <v>0</v>
      </c>
    </row>
    <row r="388" spans="2:18" ht="11.25" customHeight="1" outlineLevel="2">
      <c r="B388" s="98" t="s">
        <v>724</v>
      </c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58" t="s">
        <v>725</v>
      </c>
      <c r="O388" s="24">
        <v>280</v>
      </c>
      <c r="P388" s="44"/>
      <c r="Q388" s="45">
        <f t="shared" si="10"/>
        <v>0</v>
      </c>
      <c r="R388" s="52">
        <f t="shared" si="11"/>
        <v>0</v>
      </c>
    </row>
    <row r="389" spans="2:18" ht="11.25" customHeight="1" outlineLevel="2">
      <c r="B389" s="98" t="s">
        <v>726</v>
      </c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58" t="s">
        <v>727</v>
      </c>
      <c r="O389" s="24">
        <v>245</v>
      </c>
      <c r="P389" s="44"/>
      <c r="Q389" s="45">
        <f t="shared" si="10"/>
        <v>0</v>
      </c>
      <c r="R389" s="52">
        <f t="shared" si="11"/>
        <v>0</v>
      </c>
    </row>
    <row r="390" spans="2:18" ht="11.25" customHeight="1" outlineLevel="2">
      <c r="B390" s="98" t="s">
        <v>728</v>
      </c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58" t="s">
        <v>729</v>
      </c>
      <c r="O390" s="24">
        <v>245</v>
      </c>
      <c r="P390" s="44"/>
      <c r="Q390" s="45">
        <f t="shared" si="10"/>
        <v>0</v>
      </c>
      <c r="R390" s="52">
        <f t="shared" si="11"/>
        <v>0</v>
      </c>
    </row>
    <row r="391" spans="2:18" ht="11.25" customHeight="1" outlineLevel="2">
      <c r="B391" s="98" t="s">
        <v>730</v>
      </c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58" t="s">
        <v>731</v>
      </c>
      <c r="O391" s="24">
        <v>180</v>
      </c>
      <c r="P391" s="44"/>
      <c r="Q391" s="45">
        <f t="shared" si="10"/>
        <v>0</v>
      </c>
      <c r="R391" s="52">
        <f t="shared" si="11"/>
        <v>0</v>
      </c>
    </row>
    <row r="392" spans="2:18" ht="11.25" customHeight="1" outlineLevel="2">
      <c r="B392" s="98" t="s">
        <v>732</v>
      </c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58" t="s">
        <v>733</v>
      </c>
      <c r="O392" s="24">
        <v>180</v>
      </c>
      <c r="P392" s="44"/>
      <c r="Q392" s="45">
        <f t="shared" si="10"/>
        <v>0</v>
      </c>
      <c r="R392" s="52">
        <f t="shared" si="11"/>
        <v>0</v>
      </c>
    </row>
    <row r="393" spans="2:18" ht="11.25" customHeight="1" outlineLevel="2">
      <c r="B393" s="98" t="s">
        <v>734</v>
      </c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58" t="s">
        <v>735</v>
      </c>
      <c r="O393" s="24">
        <v>195</v>
      </c>
      <c r="P393" s="44"/>
      <c r="Q393" s="45">
        <f t="shared" si="10"/>
        <v>0</v>
      </c>
      <c r="R393" s="52">
        <f t="shared" si="11"/>
        <v>0</v>
      </c>
    </row>
    <row r="394" spans="2:18" ht="11.25" customHeight="1" outlineLevel="2">
      <c r="B394" s="98" t="s">
        <v>736</v>
      </c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58" t="s">
        <v>737</v>
      </c>
      <c r="O394" s="24">
        <v>160</v>
      </c>
      <c r="P394" s="44"/>
      <c r="Q394" s="45">
        <f t="shared" si="10"/>
        <v>0</v>
      </c>
      <c r="R394" s="52">
        <f t="shared" si="11"/>
        <v>0</v>
      </c>
    </row>
    <row r="395" spans="2:18" ht="11.25" customHeight="1" outlineLevel="2">
      <c r="B395" s="98" t="s">
        <v>738</v>
      </c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58" t="s">
        <v>739</v>
      </c>
      <c r="O395" s="24">
        <v>165</v>
      </c>
      <c r="P395" s="44"/>
      <c r="Q395" s="45">
        <f t="shared" si="10"/>
        <v>0</v>
      </c>
      <c r="R395" s="52">
        <f t="shared" si="11"/>
        <v>0</v>
      </c>
    </row>
    <row r="396" spans="2:18" ht="11.25" customHeight="1" outlineLevel="2">
      <c r="B396" s="98" t="s">
        <v>740</v>
      </c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58" t="s">
        <v>741</v>
      </c>
      <c r="O396" s="24">
        <v>275</v>
      </c>
      <c r="P396" s="44"/>
      <c r="Q396" s="45">
        <f t="shared" si="10"/>
        <v>0</v>
      </c>
      <c r="R396" s="52">
        <f t="shared" si="11"/>
        <v>0</v>
      </c>
    </row>
    <row r="397" spans="2:18" ht="11.25" customHeight="1" outlineLevel="2">
      <c r="B397" s="98" t="s">
        <v>742</v>
      </c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58" t="s">
        <v>743</v>
      </c>
      <c r="O397" s="24">
        <v>350</v>
      </c>
      <c r="P397" s="44"/>
      <c r="Q397" s="45">
        <f aca="true" t="shared" si="12" ref="Q397:Q460">P397*O397</f>
        <v>0</v>
      </c>
      <c r="R397" s="52">
        <f t="shared" si="11"/>
        <v>0</v>
      </c>
    </row>
    <row r="398" spans="2:18" ht="11.25" customHeight="1" outlineLevel="2">
      <c r="B398" s="98" t="s">
        <v>744</v>
      </c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58" t="s">
        <v>745</v>
      </c>
      <c r="O398" s="24">
        <v>120</v>
      </c>
      <c r="P398" s="44"/>
      <c r="Q398" s="45">
        <f t="shared" si="12"/>
        <v>0</v>
      </c>
      <c r="R398" s="52">
        <f aca="true" t="shared" si="13" ref="R398:R461">Q398</f>
        <v>0</v>
      </c>
    </row>
    <row r="399" spans="2:18" ht="11.25" customHeight="1" outlineLevel="2">
      <c r="B399" s="98" t="s">
        <v>746</v>
      </c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58" t="s">
        <v>747</v>
      </c>
      <c r="O399" s="24">
        <v>350</v>
      </c>
      <c r="P399" s="44"/>
      <c r="Q399" s="45">
        <f t="shared" si="12"/>
        <v>0</v>
      </c>
      <c r="R399" s="52">
        <f t="shared" si="13"/>
        <v>0</v>
      </c>
    </row>
    <row r="400" spans="2:18" ht="11.25" customHeight="1" outlineLevel="2">
      <c r="B400" s="98" t="s">
        <v>748</v>
      </c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58" t="s">
        <v>749</v>
      </c>
      <c r="O400" s="24">
        <v>280</v>
      </c>
      <c r="P400" s="44"/>
      <c r="Q400" s="45">
        <f t="shared" si="12"/>
        <v>0</v>
      </c>
      <c r="R400" s="52">
        <f t="shared" si="13"/>
        <v>0</v>
      </c>
    </row>
    <row r="401" spans="2:18" ht="11.25" customHeight="1" outlineLevel="2">
      <c r="B401" s="100" t="s">
        <v>750</v>
      </c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59" t="s">
        <v>751</v>
      </c>
      <c r="O401" s="33">
        <v>195</v>
      </c>
      <c r="P401" s="46"/>
      <c r="Q401" s="47">
        <f t="shared" si="12"/>
        <v>0</v>
      </c>
      <c r="R401" s="52">
        <f t="shared" si="13"/>
        <v>0</v>
      </c>
    </row>
    <row r="402" spans="2:18" ht="11.25" customHeight="1" outlineLevel="1">
      <c r="B402" s="68" t="s">
        <v>752</v>
      </c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70"/>
      <c r="R402" s="52">
        <f t="shared" si="13"/>
        <v>0</v>
      </c>
    </row>
    <row r="403" spans="2:18" ht="11.25" customHeight="1" outlineLevel="2">
      <c r="B403" s="96" t="s">
        <v>753</v>
      </c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60" t="s">
        <v>754</v>
      </c>
      <c r="O403" s="32">
        <v>1150</v>
      </c>
      <c r="P403" s="42"/>
      <c r="Q403" s="43">
        <f t="shared" si="12"/>
        <v>0</v>
      </c>
      <c r="R403" s="52">
        <f t="shared" si="13"/>
        <v>0</v>
      </c>
    </row>
    <row r="404" spans="2:18" ht="11.25" customHeight="1" outlineLevel="2">
      <c r="B404" s="98" t="s">
        <v>755</v>
      </c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58" t="s">
        <v>756</v>
      </c>
      <c r="O404" s="24">
        <v>425</v>
      </c>
      <c r="P404" s="44"/>
      <c r="Q404" s="45">
        <f t="shared" si="12"/>
        <v>0</v>
      </c>
      <c r="R404" s="52">
        <f t="shared" si="13"/>
        <v>0</v>
      </c>
    </row>
    <row r="405" spans="2:18" ht="11.25" customHeight="1" outlineLevel="2">
      <c r="B405" s="98" t="s">
        <v>757</v>
      </c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58" t="s">
        <v>758</v>
      </c>
      <c r="O405" s="24">
        <v>425</v>
      </c>
      <c r="P405" s="44"/>
      <c r="Q405" s="45">
        <f t="shared" si="12"/>
        <v>0</v>
      </c>
      <c r="R405" s="52">
        <f t="shared" si="13"/>
        <v>0</v>
      </c>
    </row>
    <row r="406" spans="2:18" ht="11.25" customHeight="1" outlineLevel="2">
      <c r="B406" s="98" t="s">
        <v>759</v>
      </c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58" t="s">
        <v>760</v>
      </c>
      <c r="O406" s="24">
        <v>425</v>
      </c>
      <c r="P406" s="44"/>
      <c r="Q406" s="45">
        <f t="shared" si="12"/>
        <v>0</v>
      </c>
      <c r="R406" s="52">
        <f t="shared" si="13"/>
        <v>0</v>
      </c>
    </row>
    <row r="407" spans="2:18" ht="11.25" customHeight="1" outlineLevel="2">
      <c r="B407" s="98" t="s">
        <v>761</v>
      </c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58" t="s">
        <v>762</v>
      </c>
      <c r="O407" s="24">
        <v>540</v>
      </c>
      <c r="P407" s="44"/>
      <c r="Q407" s="45">
        <f t="shared" si="12"/>
        <v>0</v>
      </c>
      <c r="R407" s="52">
        <f t="shared" si="13"/>
        <v>0</v>
      </c>
    </row>
    <row r="408" spans="2:18" ht="11.25" customHeight="1" outlineLevel="2">
      <c r="B408" s="98" t="s">
        <v>763</v>
      </c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58" t="s">
        <v>764</v>
      </c>
      <c r="O408" s="24">
        <v>540</v>
      </c>
      <c r="P408" s="44"/>
      <c r="Q408" s="45">
        <f t="shared" si="12"/>
        <v>0</v>
      </c>
      <c r="R408" s="52">
        <f t="shared" si="13"/>
        <v>0</v>
      </c>
    </row>
    <row r="409" spans="2:18" ht="11.25" customHeight="1" outlineLevel="2">
      <c r="B409" s="98" t="s">
        <v>765</v>
      </c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58" t="s">
        <v>766</v>
      </c>
      <c r="O409" s="24">
        <v>540</v>
      </c>
      <c r="P409" s="44"/>
      <c r="Q409" s="45">
        <f t="shared" si="12"/>
        <v>0</v>
      </c>
      <c r="R409" s="52">
        <f t="shared" si="13"/>
        <v>0</v>
      </c>
    </row>
    <row r="410" spans="2:18" ht="11.25" customHeight="1" outlineLevel="2">
      <c r="B410" s="98" t="s">
        <v>767</v>
      </c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58" t="s">
        <v>768</v>
      </c>
      <c r="O410" s="24">
        <v>295</v>
      </c>
      <c r="P410" s="44"/>
      <c r="Q410" s="45">
        <f t="shared" si="12"/>
        <v>0</v>
      </c>
      <c r="R410" s="52">
        <f t="shared" si="13"/>
        <v>0</v>
      </c>
    </row>
    <row r="411" spans="2:18" ht="11.25" customHeight="1" outlineLevel="2">
      <c r="B411" s="98" t="s">
        <v>769</v>
      </c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58" t="s">
        <v>770</v>
      </c>
      <c r="O411" s="24">
        <v>195</v>
      </c>
      <c r="P411" s="44"/>
      <c r="Q411" s="45">
        <f t="shared" si="12"/>
        <v>0</v>
      </c>
      <c r="R411" s="52">
        <f t="shared" si="13"/>
        <v>0</v>
      </c>
    </row>
    <row r="412" spans="2:18" ht="11.25" customHeight="1" outlineLevel="2">
      <c r="B412" s="98" t="s">
        <v>771</v>
      </c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58" t="s">
        <v>772</v>
      </c>
      <c r="O412" s="24">
        <v>750</v>
      </c>
      <c r="P412" s="44"/>
      <c r="Q412" s="45">
        <f t="shared" si="12"/>
        <v>0</v>
      </c>
      <c r="R412" s="52">
        <f t="shared" si="13"/>
        <v>0</v>
      </c>
    </row>
    <row r="413" spans="2:18" ht="11.25" customHeight="1" outlineLevel="2">
      <c r="B413" s="98" t="s">
        <v>773</v>
      </c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58" t="s">
        <v>774</v>
      </c>
      <c r="O413" s="24">
        <v>380</v>
      </c>
      <c r="P413" s="44"/>
      <c r="Q413" s="45">
        <f t="shared" si="12"/>
        <v>0</v>
      </c>
      <c r="R413" s="52">
        <f t="shared" si="13"/>
        <v>0</v>
      </c>
    </row>
    <row r="414" spans="2:18" ht="11.25" customHeight="1" outlineLevel="2">
      <c r="B414" s="98" t="s">
        <v>775</v>
      </c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58" t="s">
        <v>776</v>
      </c>
      <c r="O414" s="24">
        <v>250</v>
      </c>
      <c r="P414" s="44"/>
      <c r="Q414" s="45">
        <f t="shared" si="12"/>
        <v>0</v>
      </c>
      <c r="R414" s="52">
        <f t="shared" si="13"/>
        <v>0</v>
      </c>
    </row>
    <row r="415" spans="2:18" ht="11.25" customHeight="1" outlineLevel="2">
      <c r="B415" s="98" t="s">
        <v>777</v>
      </c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58" t="s">
        <v>778</v>
      </c>
      <c r="O415" s="24">
        <v>760</v>
      </c>
      <c r="P415" s="44"/>
      <c r="Q415" s="45">
        <f t="shared" si="12"/>
        <v>0</v>
      </c>
      <c r="R415" s="52">
        <f t="shared" si="13"/>
        <v>0</v>
      </c>
    </row>
    <row r="416" spans="2:18" ht="11.25" customHeight="1" outlineLevel="2">
      <c r="B416" s="98" t="s">
        <v>779</v>
      </c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58" t="s">
        <v>780</v>
      </c>
      <c r="O416" s="24">
        <v>760</v>
      </c>
      <c r="P416" s="44"/>
      <c r="Q416" s="45">
        <f t="shared" si="12"/>
        <v>0</v>
      </c>
      <c r="R416" s="52">
        <f t="shared" si="13"/>
        <v>0</v>
      </c>
    </row>
    <row r="417" spans="2:18" ht="11.25" customHeight="1" outlineLevel="2">
      <c r="B417" s="98" t="s">
        <v>781</v>
      </c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58" t="s">
        <v>782</v>
      </c>
      <c r="O417" s="24">
        <v>760</v>
      </c>
      <c r="P417" s="44"/>
      <c r="Q417" s="45">
        <f t="shared" si="12"/>
        <v>0</v>
      </c>
      <c r="R417" s="52">
        <f t="shared" si="13"/>
        <v>0</v>
      </c>
    </row>
    <row r="418" spans="2:18" ht="11.25" customHeight="1" outlineLevel="2">
      <c r="B418" s="98" t="s">
        <v>783</v>
      </c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58" t="s">
        <v>784</v>
      </c>
      <c r="O418" s="24">
        <v>425</v>
      </c>
      <c r="P418" s="44"/>
      <c r="Q418" s="45">
        <f t="shared" si="12"/>
        <v>0</v>
      </c>
      <c r="R418" s="52">
        <f t="shared" si="13"/>
        <v>0</v>
      </c>
    </row>
    <row r="419" spans="2:18" ht="11.25" customHeight="1" outlineLevel="2">
      <c r="B419" s="98" t="s">
        <v>785</v>
      </c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58" t="s">
        <v>786</v>
      </c>
      <c r="O419" s="24">
        <v>425</v>
      </c>
      <c r="P419" s="44"/>
      <c r="Q419" s="45">
        <f t="shared" si="12"/>
        <v>0</v>
      </c>
      <c r="R419" s="52">
        <f t="shared" si="13"/>
        <v>0</v>
      </c>
    </row>
    <row r="420" spans="2:18" ht="11.25" customHeight="1" outlineLevel="2">
      <c r="B420" s="98" t="s">
        <v>787</v>
      </c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58" t="s">
        <v>788</v>
      </c>
      <c r="O420" s="24">
        <v>425</v>
      </c>
      <c r="P420" s="44"/>
      <c r="Q420" s="45">
        <f t="shared" si="12"/>
        <v>0</v>
      </c>
      <c r="R420" s="52">
        <f t="shared" si="13"/>
        <v>0</v>
      </c>
    </row>
    <row r="421" spans="2:18" ht="11.25" customHeight="1" outlineLevel="2">
      <c r="B421" s="98" t="s">
        <v>789</v>
      </c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58" t="s">
        <v>790</v>
      </c>
      <c r="O421" s="24">
        <v>455</v>
      </c>
      <c r="P421" s="44"/>
      <c r="Q421" s="45">
        <f t="shared" si="12"/>
        <v>0</v>
      </c>
      <c r="R421" s="52">
        <f t="shared" si="13"/>
        <v>0</v>
      </c>
    </row>
    <row r="422" spans="2:18" ht="11.25" customHeight="1" outlineLevel="2">
      <c r="B422" s="98" t="s">
        <v>791</v>
      </c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58" t="s">
        <v>792</v>
      </c>
      <c r="O422" s="24">
        <v>500</v>
      </c>
      <c r="P422" s="44"/>
      <c r="Q422" s="45">
        <f t="shared" si="12"/>
        <v>0</v>
      </c>
      <c r="R422" s="52">
        <f t="shared" si="13"/>
        <v>0</v>
      </c>
    </row>
    <row r="423" spans="2:18" ht="11.25" customHeight="1" outlineLevel="2">
      <c r="B423" s="100" t="s">
        <v>793</v>
      </c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59" t="s">
        <v>794</v>
      </c>
      <c r="O423" s="33">
        <v>1250</v>
      </c>
      <c r="P423" s="46"/>
      <c r="Q423" s="47">
        <f t="shared" si="12"/>
        <v>0</v>
      </c>
      <c r="R423" s="52">
        <f t="shared" si="13"/>
        <v>0</v>
      </c>
    </row>
    <row r="424" spans="2:18" ht="11.25" customHeight="1" outlineLevel="1">
      <c r="B424" s="68" t="s">
        <v>795</v>
      </c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70"/>
      <c r="R424" s="52">
        <f t="shared" si="13"/>
        <v>0</v>
      </c>
    </row>
    <row r="425" spans="2:18" ht="11.25" customHeight="1" outlineLevel="2">
      <c r="B425" s="96" t="s">
        <v>796</v>
      </c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60" t="s">
        <v>797</v>
      </c>
      <c r="O425" s="32">
        <v>100</v>
      </c>
      <c r="P425" s="42"/>
      <c r="Q425" s="43">
        <f t="shared" si="12"/>
        <v>0</v>
      </c>
      <c r="R425" s="52">
        <f t="shared" si="13"/>
        <v>0</v>
      </c>
    </row>
    <row r="426" spans="2:18" ht="11.25" customHeight="1" outlineLevel="2">
      <c r="B426" s="98" t="s">
        <v>798</v>
      </c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58" t="s">
        <v>799</v>
      </c>
      <c r="O426" s="24">
        <v>99</v>
      </c>
      <c r="P426" s="44"/>
      <c r="Q426" s="45">
        <f t="shared" si="12"/>
        <v>0</v>
      </c>
      <c r="R426" s="52">
        <f t="shared" si="13"/>
        <v>0</v>
      </c>
    </row>
    <row r="427" spans="2:18" ht="11.25" customHeight="1" outlineLevel="2">
      <c r="B427" s="98" t="s">
        <v>800</v>
      </c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58" t="s">
        <v>801</v>
      </c>
      <c r="O427" s="24">
        <v>375</v>
      </c>
      <c r="P427" s="44"/>
      <c r="Q427" s="45">
        <f t="shared" si="12"/>
        <v>0</v>
      </c>
      <c r="R427" s="52">
        <f t="shared" si="13"/>
        <v>0</v>
      </c>
    </row>
    <row r="428" spans="2:18" ht="11.25" customHeight="1" outlineLevel="2">
      <c r="B428" s="98" t="s">
        <v>802</v>
      </c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58" t="s">
        <v>803</v>
      </c>
      <c r="O428" s="24">
        <v>375</v>
      </c>
      <c r="P428" s="44"/>
      <c r="Q428" s="45">
        <f t="shared" si="12"/>
        <v>0</v>
      </c>
      <c r="R428" s="52">
        <f t="shared" si="13"/>
        <v>0</v>
      </c>
    </row>
    <row r="429" spans="2:18" ht="11.25" customHeight="1" outlineLevel="2">
      <c r="B429" s="98" t="s">
        <v>804</v>
      </c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58" t="s">
        <v>805</v>
      </c>
      <c r="O429" s="24">
        <v>375</v>
      </c>
      <c r="P429" s="44"/>
      <c r="Q429" s="45">
        <f t="shared" si="12"/>
        <v>0</v>
      </c>
      <c r="R429" s="52">
        <f t="shared" si="13"/>
        <v>0</v>
      </c>
    </row>
    <row r="430" spans="2:18" ht="11.25" customHeight="1" outlineLevel="2">
      <c r="B430" s="98" t="s">
        <v>806</v>
      </c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58" t="s">
        <v>807</v>
      </c>
      <c r="O430" s="24">
        <v>315</v>
      </c>
      <c r="P430" s="44"/>
      <c r="Q430" s="45">
        <f t="shared" si="12"/>
        <v>0</v>
      </c>
      <c r="R430" s="52">
        <f t="shared" si="13"/>
        <v>0</v>
      </c>
    </row>
    <row r="431" spans="2:18" ht="11.25" customHeight="1" outlineLevel="2">
      <c r="B431" s="98" t="s">
        <v>808</v>
      </c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58" t="s">
        <v>809</v>
      </c>
      <c r="O431" s="24">
        <v>375</v>
      </c>
      <c r="P431" s="44"/>
      <c r="Q431" s="45">
        <f t="shared" si="12"/>
        <v>0</v>
      </c>
      <c r="R431" s="52">
        <f t="shared" si="13"/>
        <v>0</v>
      </c>
    </row>
    <row r="432" spans="2:18" ht="11.25" customHeight="1" outlineLevel="2">
      <c r="B432" s="98" t="s">
        <v>810</v>
      </c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58" t="s">
        <v>811</v>
      </c>
      <c r="O432" s="24">
        <v>440</v>
      </c>
      <c r="P432" s="44"/>
      <c r="Q432" s="45">
        <f t="shared" si="12"/>
        <v>0</v>
      </c>
      <c r="R432" s="52">
        <f t="shared" si="13"/>
        <v>0</v>
      </c>
    </row>
    <row r="433" spans="2:18" ht="11.25" customHeight="1" outlineLevel="2">
      <c r="B433" s="98" t="s">
        <v>812</v>
      </c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58" t="s">
        <v>813</v>
      </c>
      <c r="O433" s="24">
        <v>440</v>
      </c>
      <c r="P433" s="44"/>
      <c r="Q433" s="45">
        <f t="shared" si="12"/>
        <v>0</v>
      </c>
      <c r="R433" s="52">
        <f t="shared" si="13"/>
        <v>0</v>
      </c>
    </row>
    <row r="434" spans="2:18" ht="11.25" customHeight="1" outlineLevel="2">
      <c r="B434" s="98" t="s">
        <v>814</v>
      </c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58" t="s">
        <v>815</v>
      </c>
      <c r="O434" s="24">
        <v>440</v>
      </c>
      <c r="P434" s="44"/>
      <c r="Q434" s="45">
        <f t="shared" si="12"/>
        <v>0</v>
      </c>
      <c r="R434" s="52">
        <f t="shared" si="13"/>
        <v>0</v>
      </c>
    </row>
    <row r="435" spans="2:18" ht="11.25" customHeight="1" outlineLevel="2">
      <c r="B435" s="98" t="s">
        <v>816</v>
      </c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58" t="s">
        <v>817</v>
      </c>
      <c r="O435" s="24">
        <v>440</v>
      </c>
      <c r="P435" s="44"/>
      <c r="Q435" s="45">
        <f t="shared" si="12"/>
        <v>0</v>
      </c>
      <c r="R435" s="52">
        <f t="shared" si="13"/>
        <v>0</v>
      </c>
    </row>
    <row r="436" spans="2:18" ht="11.25" customHeight="1" outlineLevel="2">
      <c r="B436" s="98" t="s">
        <v>818</v>
      </c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58" t="s">
        <v>819</v>
      </c>
      <c r="O436" s="24">
        <v>440</v>
      </c>
      <c r="P436" s="44"/>
      <c r="Q436" s="45">
        <f t="shared" si="12"/>
        <v>0</v>
      </c>
      <c r="R436" s="52">
        <f t="shared" si="13"/>
        <v>0</v>
      </c>
    </row>
    <row r="437" spans="2:18" ht="11.25" customHeight="1" outlineLevel="2">
      <c r="B437" s="98" t="s">
        <v>820</v>
      </c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58" t="s">
        <v>821</v>
      </c>
      <c r="O437" s="24">
        <v>440</v>
      </c>
      <c r="P437" s="44"/>
      <c r="Q437" s="45">
        <f t="shared" si="12"/>
        <v>0</v>
      </c>
      <c r="R437" s="52">
        <f t="shared" si="13"/>
        <v>0</v>
      </c>
    </row>
    <row r="438" spans="2:18" ht="11.25" customHeight="1" outlineLevel="2">
      <c r="B438" s="98" t="s">
        <v>822</v>
      </c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58" t="s">
        <v>823</v>
      </c>
      <c r="O438" s="24">
        <v>440</v>
      </c>
      <c r="P438" s="44"/>
      <c r="Q438" s="45">
        <f t="shared" si="12"/>
        <v>0</v>
      </c>
      <c r="R438" s="52">
        <f t="shared" si="13"/>
        <v>0</v>
      </c>
    </row>
    <row r="439" spans="2:18" ht="11.25" customHeight="1" outlineLevel="2">
      <c r="B439" s="98" t="s">
        <v>824</v>
      </c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58" t="s">
        <v>825</v>
      </c>
      <c r="O439" s="24">
        <v>330</v>
      </c>
      <c r="P439" s="44"/>
      <c r="Q439" s="45">
        <f t="shared" si="12"/>
        <v>0</v>
      </c>
      <c r="R439" s="52">
        <f t="shared" si="13"/>
        <v>0</v>
      </c>
    </row>
    <row r="440" spans="2:18" ht="11.25" customHeight="1" outlineLevel="2">
      <c r="B440" s="98" t="s">
        <v>826</v>
      </c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58" t="s">
        <v>827</v>
      </c>
      <c r="O440" s="24">
        <v>330</v>
      </c>
      <c r="P440" s="44"/>
      <c r="Q440" s="45">
        <f t="shared" si="12"/>
        <v>0</v>
      </c>
      <c r="R440" s="52">
        <f t="shared" si="13"/>
        <v>0</v>
      </c>
    </row>
    <row r="441" spans="2:18" ht="11.25" customHeight="1" outlineLevel="2">
      <c r="B441" s="98" t="s">
        <v>828</v>
      </c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58" t="s">
        <v>829</v>
      </c>
      <c r="O441" s="24">
        <v>330</v>
      </c>
      <c r="P441" s="44"/>
      <c r="Q441" s="45">
        <f t="shared" si="12"/>
        <v>0</v>
      </c>
      <c r="R441" s="52">
        <f t="shared" si="13"/>
        <v>0</v>
      </c>
    </row>
    <row r="442" spans="2:18" ht="11.25" customHeight="1" outlineLevel="2">
      <c r="B442" s="98" t="s">
        <v>830</v>
      </c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58" t="s">
        <v>831</v>
      </c>
      <c r="O442" s="24">
        <v>330</v>
      </c>
      <c r="P442" s="44"/>
      <c r="Q442" s="45">
        <f t="shared" si="12"/>
        <v>0</v>
      </c>
      <c r="R442" s="52">
        <f t="shared" si="13"/>
        <v>0</v>
      </c>
    </row>
    <row r="443" spans="2:18" ht="11.25" customHeight="1" outlineLevel="2">
      <c r="B443" s="98" t="s">
        <v>832</v>
      </c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58" t="s">
        <v>833</v>
      </c>
      <c r="O443" s="24">
        <v>330</v>
      </c>
      <c r="P443" s="44"/>
      <c r="Q443" s="45">
        <f t="shared" si="12"/>
        <v>0</v>
      </c>
      <c r="R443" s="52">
        <f t="shared" si="13"/>
        <v>0</v>
      </c>
    </row>
    <row r="444" spans="2:18" ht="11.25" customHeight="1" outlineLevel="2">
      <c r="B444" s="98" t="s">
        <v>834</v>
      </c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58" t="s">
        <v>835</v>
      </c>
      <c r="O444" s="24">
        <v>330</v>
      </c>
      <c r="P444" s="44"/>
      <c r="Q444" s="45">
        <f t="shared" si="12"/>
        <v>0</v>
      </c>
      <c r="R444" s="52">
        <f t="shared" si="13"/>
        <v>0</v>
      </c>
    </row>
    <row r="445" spans="2:18" ht="11.25" customHeight="1" outlineLevel="2">
      <c r="B445" s="98" t="s">
        <v>836</v>
      </c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58" t="s">
        <v>837</v>
      </c>
      <c r="O445" s="24">
        <v>330</v>
      </c>
      <c r="P445" s="44"/>
      <c r="Q445" s="45">
        <f t="shared" si="12"/>
        <v>0</v>
      </c>
      <c r="R445" s="52">
        <f t="shared" si="13"/>
        <v>0</v>
      </c>
    </row>
    <row r="446" spans="2:18" ht="11.25" customHeight="1" outlineLevel="2">
      <c r="B446" s="98" t="s">
        <v>838</v>
      </c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58" t="s">
        <v>839</v>
      </c>
      <c r="O446" s="24">
        <v>685</v>
      </c>
      <c r="P446" s="44"/>
      <c r="Q446" s="45">
        <f t="shared" si="12"/>
        <v>0</v>
      </c>
      <c r="R446" s="52">
        <f t="shared" si="13"/>
        <v>0</v>
      </c>
    </row>
    <row r="447" spans="2:18" ht="11.25" customHeight="1" outlineLevel="2">
      <c r="B447" s="98" t="s">
        <v>840</v>
      </c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58" t="s">
        <v>841</v>
      </c>
      <c r="O447" s="24">
        <v>685</v>
      </c>
      <c r="P447" s="44"/>
      <c r="Q447" s="45">
        <f t="shared" si="12"/>
        <v>0</v>
      </c>
      <c r="R447" s="52">
        <f t="shared" si="13"/>
        <v>0</v>
      </c>
    </row>
    <row r="448" spans="2:18" ht="11.25" customHeight="1" outlineLevel="2">
      <c r="B448" s="98" t="s">
        <v>842</v>
      </c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58" t="s">
        <v>843</v>
      </c>
      <c r="O448" s="24">
        <v>685</v>
      </c>
      <c r="P448" s="44"/>
      <c r="Q448" s="45">
        <f t="shared" si="12"/>
        <v>0</v>
      </c>
      <c r="R448" s="52">
        <f t="shared" si="13"/>
        <v>0</v>
      </c>
    </row>
    <row r="449" spans="2:18" ht="11.25" customHeight="1" outlineLevel="2">
      <c r="B449" s="100" t="s">
        <v>844</v>
      </c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59" t="s">
        <v>845</v>
      </c>
      <c r="O449" s="33">
        <v>685</v>
      </c>
      <c r="P449" s="46"/>
      <c r="Q449" s="47">
        <f t="shared" si="12"/>
        <v>0</v>
      </c>
      <c r="R449" s="52">
        <f t="shared" si="13"/>
        <v>0</v>
      </c>
    </row>
    <row r="450" spans="2:18" ht="11.25" customHeight="1">
      <c r="B450" s="65" t="s">
        <v>846</v>
      </c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7"/>
      <c r="R450" s="52">
        <f t="shared" si="13"/>
        <v>0</v>
      </c>
    </row>
    <row r="451" spans="2:18" ht="11.25" customHeight="1" outlineLevel="1">
      <c r="B451" s="68" t="s">
        <v>847</v>
      </c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70"/>
      <c r="R451" s="52">
        <f t="shared" si="13"/>
        <v>0</v>
      </c>
    </row>
    <row r="452" spans="2:18" ht="11.25" customHeight="1" outlineLevel="2">
      <c r="B452" s="96" t="s">
        <v>848</v>
      </c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60" t="s">
        <v>849</v>
      </c>
      <c r="O452" s="32">
        <v>180</v>
      </c>
      <c r="P452" s="42"/>
      <c r="Q452" s="43">
        <f t="shared" si="12"/>
        <v>0</v>
      </c>
      <c r="R452" s="52">
        <f t="shared" si="13"/>
        <v>0</v>
      </c>
    </row>
    <row r="453" spans="2:18" ht="11.25" customHeight="1" outlineLevel="2">
      <c r="B453" s="98" t="s">
        <v>850</v>
      </c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58" t="s">
        <v>851</v>
      </c>
      <c r="O453" s="24">
        <v>240</v>
      </c>
      <c r="P453" s="44"/>
      <c r="Q453" s="45">
        <f t="shared" si="12"/>
        <v>0</v>
      </c>
      <c r="R453" s="52">
        <f t="shared" si="13"/>
        <v>0</v>
      </c>
    </row>
    <row r="454" spans="2:18" ht="11.25" customHeight="1" outlineLevel="2">
      <c r="B454" s="98" t="s">
        <v>852</v>
      </c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58" t="s">
        <v>853</v>
      </c>
      <c r="O454" s="24">
        <v>270</v>
      </c>
      <c r="P454" s="44"/>
      <c r="Q454" s="45">
        <f t="shared" si="12"/>
        <v>0</v>
      </c>
      <c r="R454" s="52">
        <f t="shared" si="13"/>
        <v>0</v>
      </c>
    </row>
    <row r="455" spans="2:18" ht="11.25" customHeight="1" outlineLevel="2">
      <c r="B455" s="98" t="s">
        <v>854</v>
      </c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58" t="s">
        <v>855</v>
      </c>
      <c r="O455" s="24">
        <v>235</v>
      </c>
      <c r="P455" s="44"/>
      <c r="Q455" s="45">
        <f t="shared" si="12"/>
        <v>0</v>
      </c>
      <c r="R455" s="52">
        <f t="shared" si="13"/>
        <v>0</v>
      </c>
    </row>
    <row r="456" spans="2:18" ht="11.25" customHeight="1" outlineLevel="2">
      <c r="B456" s="98" t="s">
        <v>856</v>
      </c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58" t="s">
        <v>857</v>
      </c>
      <c r="O456" s="24">
        <v>230</v>
      </c>
      <c r="P456" s="44"/>
      <c r="Q456" s="45">
        <f t="shared" si="12"/>
        <v>0</v>
      </c>
      <c r="R456" s="52">
        <f t="shared" si="13"/>
        <v>0</v>
      </c>
    </row>
    <row r="457" spans="2:18" ht="11.25" customHeight="1" outlineLevel="2">
      <c r="B457" s="98" t="s">
        <v>858</v>
      </c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58" t="s">
        <v>859</v>
      </c>
      <c r="O457" s="24">
        <v>60</v>
      </c>
      <c r="P457" s="44"/>
      <c r="Q457" s="45">
        <f t="shared" si="12"/>
        <v>0</v>
      </c>
      <c r="R457" s="52">
        <f t="shared" si="13"/>
        <v>0</v>
      </c>
    </row>
    <row r="458" spans="2:18" ht="11.25" customHeight="1" outlineLevel="2">
      <c r="B458" s="98" t="s">
        <v>860</v>
      </c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58" t="s">
        <v>861</v>
      </c>
      <c r="O458" s="24">
        <v>255</v>
      </c>
      <c r="P458" s="44"/>
      <c r="Q458" s="45">
        <f t="shared" si="12"/>
        <v>0</v>
      </c>
      <c r="R458" s="52">
        <f t="shared" si="13"/>
        <v>0</v>
      </c>
    </row>
    <row r="459" spans="2:18" ht="11.25" customHeight="1" outlineLevel="2">
      <c r="B459" s="98" t="s">
        <v>862</v>
      </c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58" t="s">
        <v>863</v>
      </c>
      <c r="O459" s="24">
        <v>120</v>
      </c>
      <c r="P459" s="44"/>
      <c r="Q459" s="45">
        <f t="shared" si="12"/>
        <v>0</v>
      </c>
      <c r="R459" s="52">
        <f t="shared" si="13"/>
        <v>0</v>
      </c>
    </row>
    <row r="460" spans="2:18" ht="11.25" customHeight="1" outlineLevel="2">
      <c r="B460" s="98" t="s">
        <v>864</v>
      </c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58" t="s">
        <v>865</v>
      </c>
      <c r="O460" s="24">
        <v>155</v>
      </c>
      <c r="P460" s="44"/>
      <c r="Q460" s="45">
        <f t="shared" si="12"/>
        <v>0</v>
      </c>
      <c r="R460" s="52">
        <f t="shared" si="13"/>
        <v>0</v>
      </c>
    </row>
    <row r="461" spans="2:18" ht="11.25" customHeight="1" outlineLevel="2">
      <c r="B461" s="100" t="s">
        <v>866</v>
      </c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59" t="s">
        <v>555</v>
      </c>
      <c r="O461" s="33">
        <v>255</v>
      </c>
      <c r="P461" s="46"/>
      <c r="Q461" s="47">
        <f aca="true" t="shared" si="14" ref="Q461:Q524">P461*O461</f>
        <v>0</v>
      </c>
      <c r="R461" s="52">
        <f t="shared" si="13"/>
        <v>0</v>
      </c>
    </row>
    <row r="462" spans="2:18" ht="11.25" customHeight="1" outlineLevel="1">
      <c r="B462" s="68" t="s">
        <v>867</v>
      </c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70"/>
      <c r="R462" s="52">
        <f aca="true" t="shared" si="15" ref="R462:R525">Q462</f>
        <v>0</v>
      </c>
    </row>
    <row r="463" spans="2:18" ht="11.25" customHeight="1" outlineLevel="2">
      <c r="B463" s="96" t="s">
        <v>868</v>
      </c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60" t="s">
        <v>869</v>
      </c>
      <c r="O463" s="32">
        <v>690</v>
      </c>
      <c r="P463" s="42"/>
      <c r="Q463" s="43">
        <f t="shared" si="14"/>
        <v>0</v>
      </c>
      <c r="R463" s="52">
        <f t="shared" si="15"/>
        <v>0</v>
      </c>
    </row>
    <row r="464" spans="2:18" ht="11.25" customHeight="1" outlineLevel="2">
      <c r="B464" s="98" t="s">
        <v>870</v>
      </c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58" t="s">
        <v>871</v>
      </c>
      <c r="O464" s="24">
        <v>490</v>
      </c>
      <c r="P464" s="44"/>
      <c r="Q464" s="45">
        <f t="shared" si="14"/>
        <v>0</v>
      </c>
      <c r="R464" s="52">
        <f t="shared" si="15"/>
        <v>0</v>
      </c>
    </row>
    <row r="465" spans="2:18" ht="11.25" customHeight="1" outlineLevel="2">
      <c r="B465" s="98" t="s">
        <v>872</v>
      </c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58" t="s">
        <v>873</v>
      </c>
      <c r="O465" s="24">
        <v>740</v>
      </c>
      <c r="P465" s="44"/>
      <c r="Q465" s="45">
        <f t="shared" si="14"/>
        <v>0</v>
      </c>
      <c r="R465" s="52">
        <f t="shared" si="15"/>
        <v>0</v>
      </c>
    </row>
    <row r="466" spans="2:18" ht="11.25" customHeight="1" outlineLevel="2">
      <c r="B466" s="98" t="s">
        <v>874</v>
      </c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58" t="s">
        <v>875</v>
      </c>
      <c r="O466" s="24">
        <v>480</v>
      </c>
      <c r="P466" s="44"/>
      <c r="Q466" s="45">
        <f t="shared" si="14"/>
        <v>0</v>
      </c>
      <c r="R466" s="52">
        <f t="shared" si="15"/>
        <v>0</v>
      </c>
    </row>
    <row r="467" spans="2:18" ht="11.25" customHeight="1" outlineLevel="2">
      <c r="B467" s="100" t="s">
        <v>876</v>
      </c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59" t="s">
        <v>877</v>
      </c>
      <c r="O467" s="33">
        <v>690</v>
      </c>
      <c r="P467" s="46"/>
      <c r="Q467" s="47">
        <f t="shared" si="14"/>
        <v>0</v>
      </c>
      <c r="R467" s="52">
        <f t="shared" si="15"/>
        <v>0</v>
      </c>
    </row>
    <row r="468" spans="2:18" ht="11.25" customHeight="1" outlineLevel="1">
      <c r="B468" s="68" t="s">
        <v>878</v>
      </c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70"/>
      <c r="R468" s="52">
        <f t="shared" si="15"/>
        <v>0</v>
      </c>
    </row>
    <row r="469" spans="2:18" ht="21.75" customHeight="1" outlineLevel="2">
      <c r="B469" s="96" t="s">
        <v>879</v>
      </c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60" t="s">
        <v>880</v>
      </c>
      <c r="O469" s="32">
        <v>450</v>
      </c>
      <c r="P469" s="42"/>
      <c r="Q469" s="43">
        <f t="shared" si="14"/>
        <v>0</v>
      </c>
      <c r="R469" s="52">
        <f t="shared" si="15"/>
        <v>0</v>
      </c>
    </row>
    <row r="470" spans="2:18" ht="21.75" customHeight="1" outlineLevel="2">
      <c r="B470" s="98" t="s">
        <v>881</v>
      </c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58" t="s">
        <v>882</v>
      </c>
      <c r="O470" s="24">
        <v>450</v>
      </c>
      <c r="P470" s="44"/>
      <c r="Q470" s="45">
        <f t="shared" si="14"/>
        <v>0</v>
      </c>
      <c r="R470" s="52">
        <f t="shared" si="15"/>
        <v>0</v>
      </c>
    </row>
    <row r="471" spans="2:18" ht="21.75" customHeight="1" outlineLevel="2">
      <c r="B471" s="98" t="s">
        <v>883</v>
      </c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58" t="s">
        <v>884</v>
      </c>
      <c r="O471" s="24">
        <v>450</v>
      </c>
      <c r="P471" s="44"/>
      <c r="Q471" s="45">
        <f t="shared" si="14"/>
        <v>0</v>
      </c>
      <c r="R471" s="52">
        <f t="shared" si="15"/>
        <v>0</v>
      </c>
    </row>
    <row r="472" spans="2:18" ht="11.25" customHeight="1" outlineLevel="2">
      <c r="B472" s="98" t="s">
        <v>885</v>
      </c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58" t="s">
        <v>886</v>
      </c>
      <c r="O472" s="24">
        <v>450</v>
      </c>
      <c r="P472" s="44"/>
      <c r="Q472" s="45">
        <f t="shared" si="14"/>
        <v>0</v>
      </c>
      <c r="R472" s="52">
        <f t="shared" si="15"/>
        <v>0</v>
      </c>
    </row>
    <row r="473" spans="2:18" ht="21.75" customHeight="1" outlineLevel="2">
      <c r="B473" s="98" t="s">
        <v>887</v>
      </c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58" t="s">
        <v>888</v>
      </c>
      <c r="O473" s="24">
        <v>450</v>
      </c>
      <c r="P473" s="44"/>
      <c r="Q473" s="45">
        <f t="shared" si="14"/>
        <v>0</v>
      </c>
      <c r="R473" s="52">
        <f t="shared" si="15"/>
        <v>0</v>
      </c>
    </row>
    <row r="474" spans="2:18" ht="11.25" customHeight="1" outlineLevel="2">
      <c r="B474" s="98" t="s">
        <v>889</v>
      </c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58" t="s">
        <v>890</v>
      </c>
      <c r="O474" s="24">
        <v>345</v>
      </c>
      <c r="P474" s="44"/>
      <c r="Q474" s="45">
        <f t="shared" si="14"/>
        <v>0</v>
      </c>
      <c r="R474" s="52">
        <f t="shared" si="15"/>
        <v>0</v>
      </c>
    </row>
    <row r="475" spans="2:18" ht="11.25" customHeight="1" outlineLevel="2">
      <c r="B475" s="98" t="s">
        <v>891</v>
      </c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58" t="s">
        <v>892</v>
      </c>
      <c r="O475" s="24">
        <v>345</v>
      </c>
      <c r="P475" s="44"/>
      <c r="Q475" s="45">
        <f t="shared" si="14"/>
        <v>0</v>
      </c>
      <c r="R475" s="52">
        <f t="shared" si="15"/>
        <v>0</v>
      </c>
    </row>
    <row r="476" spans="2:18" ht="11.25" customHeight="1" outlineLevel="2">
      <c r="B476" s="98" t="s">
        <v>893</v>
      </c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58" t="s">
        <v>894</v>
      </c>
      <c r="O476" s="24">
        <v>345</v>
      </c>
      <c r="P476" s="44"/>
      <c r="Q476" s="45">
        <f t="shared" si="14"/>
        <v>0</v>
      </c>
      <c r="R476" s="52">
        <f t="shared" si="15"/>
        <v>0</v>
      </c>
    </row>
    <row r="477" spans="2:18" ht="11.25" customHeight="1" outlineLevel="2">
      <c r="B477" s="98" t="s">
        <v>895</v>
      </c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58" t="s">
        <v>896</v>
      </c>
      <c r="O477" s="24">
        <v>370</v>
      </c>
      <c r="P477" s="44"/>
      <c r="Q477" s="45">
        <f t="shared" si="14"/>
        <v>0</v>
      </c>
      <c r="R477" s="52">
        <f t="shared" si="15"/>
        <v>0</v>
      </c>
    </row>
    <row r="478" spans="2:18" ht="11.25" customHeight="1" outlineLevel="2">
      <c r="B478" s="98" t="s">
        <v>897</v>
      </c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58" t="s">
        <v>898</v>
      </c>
      <c r="O478" s="24">
        <v>370</v>
      </c>
      <c r="P478" s="44"/>
      <c r="Q478" s="45">
        <f t="shared" si="14"/>
        <v>0</v>
      </c>
      <c r="R478" s="52">
        <f t="shared" si="15"/>
        <v>0</v>
      </c>
    </row>
    <row r="479" spans="2:18" ht="21.75" customHeight="1" outlineLevel="2">
      <c r="B479" s="100" t="s">
        <v>899</v>
      </c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59" t="s">
        <v>900</v>
      </c>
      <c r="O479" s="33">
        <v>370</v>
      </c>
      <c r="P479" s="46"/>
      <c r="Q479" s="47">
        <f t="shared" si="14"/>
        <v>0</v>
      </c>
      <c r="R479" s="52">
        <f t="shared" si="15"/>
        <v>0</v>
      </c>
    </row>
    <row r="480" spans="2:18" ht="11.25" customHeight="1">
      <c r="B480" s="65" t="s">
        <v>901</v>
      </c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7"/>
      <c r="R480" s="52">
        <f t="shared" si="15"/>
        <v>0</v>
      </c>
    </row>
    <row r="481" spans="2:18" ht="11.25" customHeight="1" outlineLevel="1">
      <c r="B481" s="102" t="s">
        <v>902</v>
      </c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60" t="s">
        <v>903</v>
      </c>
      <c r="O481" s="32">
        <v>2500</v>
      </c>
      <c r="P481" s="42"/>
      <c r="Q481" s="43">
        <f t="shared" si="14"/>
        <v>0</v>
      </c>
      <c r="R481" s="52">
        <f t="shared" si="15"/>
        <v>0</v>
      </c>
    </row>
    <row r="482" spans="2:18" ht="11.25" customHeight="1" outlineLevel="1">
      <c r="B482" s="86" t="s">
        <v>904</v>
      </c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58" t="s">
        <v>905</v>
      </c>
      <c r="O482" s="24">
        <v>2500</v>
      </c>
      <c r="P482" s="44"/>
      <c r="Q482" s="45">
        <f t="shared" si="14"/>
        <v>0</v>
      </c>
      <c r="R482" s="52">
        <f t="shared" si="15"/>
        <v>0</v>
      </c>
    </row>
    <row r="483" spans="2:18" ht="11.25" customHeight="1" outlineLevel="1">
      <c r="B483" s="86" t="s">
        <v>906</v>
      </c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58" t="s">
        <v>907</v>
      </c>
      <c r="O483" s="24">
        <v>2500</v>
      </c>
      <c r="P483" s="44"/>
      <c r="Q483" s="45">
        <f t="shared" si="14"/>
        <v>0</v>
      </c>
      <c r="R483" s="52">
        <f t="shared" si="15"/>
        <v>0</v>
      </c>
    </row>
    <row r="484" spans="2:18" ht="11.25" customHeight="1" outlineLevel="1">
      <c r="B484" s="86" t="s">
        <v>908</v>
      </c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58" t="s">
        <v>909</v>
      </c>
      <c r="O484" s="24">
        <v>2150</v>
      </c>
      <c r="P484" s="44"/>
      <c r="Q484" s="45">
        <f t="shared" si="14"/>
        <v>0</v>
      </c>
      <c r="R484" s="52">
        <f t="shared" si="15"/>
        <v>0</v>
      </c>
    </row>
    <row r="485" spans="2:18" ht="11.25" customHeight="1" outlineLevel="1">
      <c r="B485" s="86" t="s">
        <v>910</v>
      </c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58" t="s">
        <v>911</v>
      </c>
      <c r="O485" s="24">
        <v>2150</v>
      </c>
      <c r="P485" s="44"/>
      <c r="Q485" s="45">
        <f t="shared" si="14"/>
        <v>0</v>
      </c>
      <c r="R485" s="52">
        <f t="shared" si="15"/>
        <v>0</v>
      </c>
    </row>
    <row r="486" spans="2:18" ht="11.25" customHeight="1" outlineLevel="1">
      <c r="B486" s="86" t="s">
        <v>912</v>
      </c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58" t="s">
        <v>913</v>
      </c>
      <c r="O486" s="24">
        <v>2150</v>
      </c>
      <c r="P486" s="44"/>
      <c r="Q486" s="45">
        <f t="shared" si="14"/>
        <v>0</v>
      </c>
      <c r="R486" s="52">
        <f t="shared" si="15"/>
        <v>0</v>
      </c>
    </row>
    <row r="487" spans="2:18" ht="11.25" customHeight="1" outlineLevel="1">
      <c r="B487" s="86" t="s">
        <v>914</v>
      </c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58" t="s">
        <v>915</v>
      </c>
      <c r="O487" s="24">
        <v>2150</v>
      </c>
      <c r="P487" s="44"/>
      <c r="Q487" s="45">
        <f t="shared" si="14"/>
        <v>0</v>
      </c>
      <c r="R487" s="52">
        <f t="shared" si="15"/>
        <v>0</v>
      </c>
    </row>
    <row r="488" spans="2:18" ht="11.25" customHeight="1" outlineLevel="1">
      <c r="B488" s="86" t="s">
        <v>916</v>
      </c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58" t="s">
        <v>917</v>
      </c>
      <c r="O488" s="24">
        <v>10500</v>
      </c>
      <c r="P488" s="44"/>
      <c r="Q488" s="45">
        <f t="shared" si="14"/>
        <v>0</v>
      </c>
      <c r="R488" s="52">
        <f t="shared" si="15"/>
        <v>0</v>
      </c>
    </row>
    <row r="489" spans="2:18" ht="21.75" customHeight="1" outlineLevel="1">
      <c r="B489" s="86" t="s">
        <v>918</v>
      </c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58" t="s">
        <v>919</v>
      </c>
      <c r="O489" s="24">
        <v>8500</v>
      </c>
      <c r="P489" s="44"/>
      <c r="Q489" s="45">
        <f t="shared" si="14"/>
        <v>0</v>
      </c>
      <c r="R489" s="52">
        <f t="shared" si="15"/>
        <v>0</v>
      </c>
    </row>
    <row r="490" spans="2:18" ht="11.25" customHeight="1" outlineLevel="1">
      <c r="B490" s="88" t="s">
        <v>920</v>
      </c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59" t="s">
        <v>921</v>
      </c>
      <c r="O490" s="33">
        <v>8000</v>
      </c>
      <c r="P490" s="46"/>
      <c r="Q490" s="47">
        <f t="shared" si="14"/>
        <v>0</v>
      </c>
      <c r="R490" s="52">
        <f t="shared" si="15"/>
        <v>0</v>
      </c>
    </row>
    <row r="491" spans="2:18" ht="11.25" customHeight="1">
      <c r="B491" s="65" t="s">
        <v>922</v>
      </c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7"/>
      <c r="R491" s="52">
        <f t="shared" si="15"/>
        <v>0</v>
      </c>
    </row>
    <row r="492" spans="2:18" ht="11.25" customHeight="1" outlineLevel="1">
      <c r="B492" s="68" t="s">
        <v>923</v>
      </c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70"/>
      <c r="R492" s="52">
        <f t="shared" si="15"/>
        <v>0</v>
      </c>
    </row>
    <row r="493" spans="2:18" ht="11.25" customHeight="1" outlineLevel="2">
      <c r="B493" s="96" t="s">
        <v>924</v>
      </c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60" t="s">
        <v>925</v>
      </c>
      <c r="O493" s="32">
        <v>3100</v>
      </c>
      <c r="P493" s="42"/>
      <c r="Q493" s="43">
        <f t="shared" si="14"/>
        <v>0</v>
      </c>
      <c r="R493" s="52">
        <f t="shared" si="15"/>
        <v>0</v>
      </c>
    </row>
    <row r="494" spans="2:18" ht="11.25" customHeight="1" outlineLevel="2">
      <c r="B494" s="100" t="s">
        <v>926</v>
      </c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59" t="s">
        <v>927</v>
      </c>
      <c r="O494" s="33">
        <v>990</v>
      </c>
      <c r="P494" s="46"/>
      <c r="Q494" s="47">
        <f t="shared" si="14"/>
        <v>0</v>
      </c>
      <c r="R494" s="52">
        <f t="shared" si="15"/>
        <v>0</v>
      </c>
    </row>
    <row r="495" spans="2:18" ht="11.25" customHeight="1" outlineLevel="1">
      <c r="B495" s="68" t="s">
        <v>928</v>
      </c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70"/>
      <c r="R495" s="52">
        <f t="shared" si="15"/>
        <v>0</v>
      </c>
    </row>
    <row r="496" spans="2:18" ht="11.25" customHeight="1" outlineLevel="2">
      <c r="B496" s="96" t="s">
        <v>929</v>
      </c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60" t="s">
        <v>930</v>
      </c>
      <c r="O496" s="32">
        <v>1350</v>
      </c>
      <c r="P496" s="42"/>
      <c r="Q496" s="43">
        <f t="shared" si="14"/>
        <v>0</v>
      </c>
      <c r="R496" s="52">
        <f t="shared" si="15"/>
        <v>0</v>
      </c>
    </row>
    <row r="497" spans="2:18" ht="11.25" customHeight="1" outlineLevel="2">
      <c r="B497" s="98" t="s">
        <v>931</v>
      </c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58" t="s">
        <v>932</v>
      </c>
      <c r="O497" s="24">
        <v>2400</v>
      </c>
      <c r="P497" s="44"/>
      <c r="Q497" s="45">
        <f t="shared" si="14"/>
        <v>0</v>
      </c>
      <c r="R497" s="52">
        <f t="shared" si="15"/>
        <v>0</v>
      </c>
    </row>
    <row r="498" spans="2:18" ht="11.25" customHeight="1" outlineLevel="2">
      <c r="B498" s="98" t="s">
        <v>933</v>
      </c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58" t="s">
        <v>934</v>
      </c>
      <c r="O498" s="24">
        <v>255</v>
      </c>
      <c r="P498" s="44"/>
      <c r="Q498" s="45">
        <f t="shared" si="14"/>
        <v>0</v>
      </c>
      <c r="R498" s="52">
        <f t="shared" si="15"/>
        <v>0</v>
      </c>
    </row>
    <row r="499" spans="2:18" ht="11.25" customHeight="1" outlineLevel="2">
      <c r="B499" s="98" t="s">
        <v>935</v>
      </c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58" t="s">
        <v>936</v>
      </c>
      <c r="O499" s="24">
        <v>695</v>
      </c>
      <c r="P499" s="44"/>
      <c r="Q499" s="45">
        <f t="shared" si="14"/>
        <v>0</v>
      </c>
      <c r="R499" s="52">
        <f t="shared" si="15"/>
        <v>0</v>
      </c>
    </row>
    <row r="500" spans="2:18" ht="11.25" customHeight="1" outlineLevel="2">
      <c r="B500" s="98" t="s">
        <v>937</v>
      </c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58" t="s">
        <v>938</v>
      </c>
      <c r="O500" s="24">
        <v>750</v>
      </c>
      <c r="P500" s="44"/>
      <c r="Q500" s="45">
        <f t="shared" si="14"/>
        <v>0</v>
      </c>
      <c r="R500" s="52">
        <f t="shared" si="15"/>
        <v>0</v>
      </c>
    </row>
    <row r="501" spans="2:18" ht="11.25" customHeight="1" outlineLevel="2">
      <c r="B501" s="98" t="s">
        <v>939</v>
      </c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58" t="s">
        <v>940</v>
      </c>
      <c r="O501" s="24">
        <v>1050</v>
      </c>
      <c r="P501" s="44"/>
      <c r="Q501" s="45">
        <f t="shared" si="14"/>
        <v>0</v>
      </c>
      <c r="R501" s="52">
        <f t="shared" si="15"/>
        <v>0</v>
      </c>
    </row>
    <row r="502" spans="2:18" ht="11.25" customHeight="1" outlineLevel="2">
      <c r="B502" s="98" t="s">
        <v>941</v>
      </c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58" t="s">
        <v>942</v>
      </c>
      <c r="O502" s="24">
        <v>400</v>
      </c>
      <c r="P502" s="44"/>
      <c r="Q502" s="45">
        <f t="shared" si="14"/>
        <v>0</v>
      </c>
      <c r="R502" s="52">
        <f t="shared" si="15"/>
        <v>0</v>
      </c>
    </row>
    <row r="503" spans="2:18" ht="11.25" customHeight="1" outlineLevel="2">
      <c r="B503" s="98" t="s">
        <v>943</v>
      </c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58" t="s">
        <v>944</v>
      </c>
      <c r="O503" s="24">
        <v>400</v>
      </c>
      <c r="P503" s="44"/>
      <c r="Q503" s="45">
        <f t="shared" si="14"/>
        <v>0</v>
      </c>
      <c r="R503" s="52">
        <f t="shared" si="15"/>
        <v>0</v>
      </c>
    </row>
    <row r="504" spans="2:18" ht="11.25" customHeight="1" outlineLevel="2">
      <c r="B504" s="98" t="s">
        <v>945</v>
      </c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58" t="s">
        <v>946</v>
      </c>
      <c r="O504" s="24">
        <v>400</v>
      </c>
      <c r="P504" s="44"/>
      <c r="Q504" s="45">
        <f t="shared" si="14"/>
        <v>0</v>
      </c>
      <c r="R504" s="52">
        <f t="shared" si="15"/>
        <v>0</v>
      </c>
    </row>
    <row r="505" spans="2:18" ht="11.25" customHeight="1" outlineLevel="2">
      <c r="B505" s="100" t="s">
        <v>947</v>
      </c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59" t="s">
        <v>948</v>
      </c>
      <c r="O505" s="33">
        <v>1150</v>
      </c>
      <c r="P505" s="46"/>
      <c r="Q505" s="47">
        <f t="shared" si="14"/>
        <v>0</v>
      </c>
      <c r="R505" s="52">
        <f t="shared" si="15"/>
        <v>0</v>
      </c>
    </row>
    <row r="506" spans="2:18" ht="11.25" customHeight="1" outlineLevel="1">
      <c r="B506" s="68" t="s">
        <v>949</v>
      </c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70"/>
      <c r="R506" s="52">
        <f t="shared" si="15"/>
        <v>0</v>
      </c>
    </row>
    <row r="507" spans="2:18" ht="11.25" customHeight="1" outlineLevel="2">
      <c r="B507" s="104" t="s">
        <v>950</v>
      </c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56" t="s">
        <v>951</v>
      </c>
      <c r="O507" s="34">
        <v>1950</v>
      </c>
      <c r="P507" s="48"/>
      <c r="Q507" s="49">
        <f t="shared" si="14"/>
        <v>0</v>
      </c>
      <c r="R507" s="52">
        <f t="shared" si="15"/>
        <v>0</v>
      </c>
    </row>
    <row r="508" spans="2:18" ht="11.25" customHeight="1">
      <c r="B508" s="65" t="s">
        <v>952</v>
      </c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7"/>
      <c r="R508" s="52">
        <f t="shared" si="15"/>
        <v>0</v>
      </c>
    </row>
    <row r="509" spans="2:18" ht="11.25" customHeight="1" outlineLevel="1">
      <c r="B509" s="68" t="s">
        <v>953</v>
      </c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70"/>
      <c r="R509" s="52">
        <f t="shared" si="15"/>
        <v>0</v>
      </c>
    </row>
    <row r="510" spans="2:18" ht="11.25" customHeight="1" outlineLevel="2">
      <c r="B510" s="96" t="s">
        <v>954</v>
      </c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60" t="s">
        <v>955</v>
      </c>
      <c r="O510" s="32">
        <v>90</v>
      </c>
      <c r="P510" s="42"/>
      <c r="Q510" s="43">
        <f t="shared" si="14"/>
        <v>0</v>
      </c>
      <c r="R510" s="52">
        <f t="shared" si="15"/>
        <v>0</v>
      </c>
    </row>
    <row r="511" spans="2:18" ht="11.25" customHeight="1" outlineLevel="2">
      <c r="B511" s="98" t="s">
        <v>956</v>
      </c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58" t="s">
        <v>957</v>
      </c>
      <c r="O511" s="24">
        <v>150</v>
      </c>
      <c r="P511" s="44"/>
      <c r="Q511" s="45">
        <f t="shared" si="14"/>
        <v>0</v>
      </c>
      <c r="R511" s="52">
        <f t="shared" si="15"/>
        <v>0</v>
      </c>
    </row>
    <row r="512" spans="2:18" ht="11.25" customHeight="1" outlineLevel="2">
      <c r="B512" s="98" t="s">
        <v>958</v>
      </c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58" t="s">
        <v>959</v>
      </c>
      <c r="O512" s="24">
        <v>80</v>
      </c>
      <c r="P512" s="44"/>
      <c r="Q512" s="45">
        <f t="shared" si="14"/>
        <v>0</v>
      </c>
      <c r="R512" s="52">
        <f t="shared" si="15"/>
        <v>0</v>
      </c>
    </row>
    <row r="513" spans="2:18" ht="11.25" customHeight="1" outlineLevel="2">
      <c r="B513" s="100" t="s">
        <v>960</v>
      </c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59" t="s">
        <v>961</v>
      </c>
      <c r="O513" s="33">
        <v>115</v>
      </c>
      <c r="P513" s="46"/>
      <c r="Q513" s="47">
        <f t="shared" si="14"/>
        <v>0</v>
      </c>
      <c r="R513" s="52">
        <f t="shared" si="15"/>
        <v>0</v>
      </c>
    </row>
    <row r="514" spans="2:18" ht="11.25" customHeight="1" outlineLevel="1">
      <c r="B514" s="68" t="s">
        <v>962</v>
      </c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70"/>
      <c r="R514" s="52">
        <f t="shared" si="15"/>
        <v>0</v>
      </c>
    </row>
    <row r="515" spans="2:18" ht="11.25" customHeight="1" outlineLevel="2">
      <c r="B515" s="96" t="s">
        <v>963</v>
      </c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60" t="s">
        <v>964</v>
      </c>
      <c r="O515" s="32">
        <v>220</v>
      </c>
      <c r="P515" s="42"/>
      <c r="Q515" s="43">
        <f t="shared" si="14"/>
        <v>0</v>
      </c>
      <c r="R515" s="52">
        <f t="shared" si="15"/>
        <v>0</v>
      </c>
    </row>
    <row r="516" spans="2:18" ht="11.25" customHeight="1" outlineLevel="2">
      <c r="B516" s="98" t="s">
        <v>965</v>
      </c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58" t="s">
        <v>966</v>
      </c>
      <c r="O516" s="24">
        <v>55</v>
      </c>
      <c r="P516" s="44"/>
      <c r="Q516" s="45">
        <f t="shared" si="14"/>
        <v>0</v>
      </c>
      <c r="R516" s="52">
        <f t="shared" si="15"/>
        <v>0</v>
      </c>
    </row>
    <row r="517" spans="2:18" ht="11.25" customHeight="1" outlineLevel="2">
      <c r="B517" s="98" t="s">
        <v>967</v>
      </c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58" t="s">
        <v>968</v>
      </c>
      <c r="O517" s="24">
        <v>55</v>
      </c>
      <c r="P517" s="44"/>
      <c r="Q517" s="45">
        <f t="shared" si="14"/>
        <v>0</v>
      </c>
      <c r="R517" s="52">
        <f t="shared" si="15"/>
        <v>0</v>
      </c>
    </row>
    <row r="518" spans="2:18" ht="11.25" customHeight="1" outlineLevel="2">
      <c r="B518" s="98" t="s">
        <v>969</v>
      </c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58" t="s">
        <v>970</v>
      </c>
      <c r="O518" s="24">
        <v>210</v>
      </c>
      <c r="P518" s="44"/>
      <c r="Q518" s="45">
        <f t="shared" si="14"/>
        <v>0</v>
      </c>
      <c r="R518" s="52">
        <f t="shared" si="15"/>
        <v>0</v>
      </c>
    </row>
    <row r="519" spans="2:18" ht="11.25" customHeight="1" outlineLevel="2">
      <c r="B519" s="98" t="s">
        <v>971</v>
      </c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58" t="s">
        <v>972</v>
      </c>
      <c r="O519" s="24">
        <v>245</v>
      </c>
      <c r="P519" s="44"/>
      <c r="Q519" s="45">
        <f t="shared" si="14"/>
        <v>0</v>
      </c>
      <c r="R519" s="52">
        <f t="shared" si="15"/>
        <v>0</v>
      </c>
    </row>
    <row r="520" spans="2:18" ht="11.25" customHeight="1" outlineLevel="2">
      <c r="B520" s="98" t="s">
        <v>973</v>
      </c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58" t="s">
        <v>974</v>
      </c>
      <c r="O520" s="24">
        <v>225</v>
      </c>
      <c r="P520" s="44"/>
      <c r="Q520" s="45">
        <f t="shared" si="14"/>
        <v>0</v>
      </c>
      <c r="R520" s="52">
        <f t="shared" si="15"/>
        <v>0</v>
      </c>
    </row>
    <row r="521" spans="2:18" ht="11.25" customHeight="1" outlineLevel="2">
      <c r="B521" s="98" t="s">
        <v>975</v>
      </c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58" t="s">
        <v>976</v>
      </c>
      <c r="O521" s="24">
        <v>200</v>
      </c>
      <c r="P521" s="44"/>
      <c r="Q521" s="45">
        <f t="shared" si="14"/>
        <v>0</v>
      </c>
      <c r="R521" s="52">
        <f t="shared" si="15"/>
        <v>0</v>
      </c>
    </row>
    <row r="522" spans="2:18" ht="11.25" customHeight="1" outlineLevel="2">
      <c r="B522" s="98" t="s">
        <v>977</v>
      </c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58" t="s">
        <v>978</v>
      </c>
      <c r="O522" s="24">
        <v>60</v>
      </c>
      <c r="P522" s="44"/>
      <c r="Q522" s="45">
        <f t="shared" si="14"/>
        <v>0</v>
      </c>
      <c r="R522" s="52">
        <f t="shared" si="15"/>
        <v>0</v>
      </c>
    </row>
    <row r="523" spans="2:18" ht="11.25" customHeight="1" outlineLevel="2">
      <c r="B523" s="98" t="s">
        <v>979</v>
      </c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58" t="s">
        <v>980</v>
      </c>
      <c r="O523" s="24">
        <v>110</v>
      </c>
      <c r="P523" s="44"/>
      <c r="Q523" s="45">
        <f t="shared" si="14"/>
        <v>0</v>
      </c>
      <c r="R523" s="52">
        <f t="shared" si="15"/>
        <v>0</v>
      </c>
    </row>
    <row r="524" spans="2:18" ht="11.25" customHeight="1" outlineLevel="2">
      <c r="B524" s="98" t="s">
        <v>981</v>
      </c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58" t="s">
        <v>982</v>
      </c>
      <c r="O524" s="24">
        <v>260</v>
      </c>
      <c r="P524" s="44"/>
      <c r="Q524" s="45">
        <f t="shared" si="14"/>
        <v>0</v>
      </c>
      <c r="R524" s="52">
        <f t="shared" si="15"/>
        <v>0</v>
      </c>
    </row>
    <row r="525" spans="2:18" ht="11.25" customHeight="1" outlineLevel="2">
      <c r="B525" s="98" t="s">
        <v>983</v>
      </c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58" t="s">
        <v>984</v>
      </c>
      <c r="O525" s="24">
        <v>280</v>
      </c>
      <c r="P525" s="44"/>
      <c r="Q525" s="45">
        <f>P525*O525</f>
        <v>0</v>
      </c>
      <c r="R525" s="52">
        <f t="shared" si="15"/>
        <v>0</v>
      </c>
    </row>
    <row r="526" spans="2:18" ht="11.25" customHeight="1" outlineLevel="2">
      <c r="B526" s="98" t="s">
        <v>985</v>
      </c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58" t="s">
        <v>986</v>
      </c>
      <c r="O526" s="24">
        <v>75</v>
      </c>
      <c r="P526" s="44"/>
      <c r="Q526" s="45">
        <f>P526*O526</f>
        <v>0</v>
      </c>
      <c r="R526" s="52">
        <f aca="true" t="shared" si="16" ref="R526:R589">Q526</f>
        <v>0</v>
      </c>
    </row>
    <row r="527" spans="2:18" ht="11.25" customHeight="1" outlineLevel="2">
      <c r="B527" s="100" t="s">
        <v>987</v>
      </c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59" t="s">
        <v>988</v>
      </c>
      <c r="O527" s="33">
        <v>140</v>
      </c>
      <c r="P527" s="46"/>
      <c r="Q527" s="47">
        <f>P527*O527</f>
        <v>0</v>
      </c>
      <c r="R527" s="52">
        <f t="shared" si="16"/>
        <v>0</v>
      </c>
    </row>
    <row r="528" spans="2:18" ht="11.25" customHeight="1" outlineLevel="1">
      <c r="B528" s="68" t="s">
        <v>989</v>
      </c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70"/>
      <c r="R528" s="52">
        <f t="shared" si="16"/>
        <v>0</v>
      </c>
    </row>
    <row r="529" spans="2:18" ht="11.25" customHeight="1" outlineLevel="2">
      <c r="B529" s="96" t="s">
        <v>990</v>
      </c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60" t="s">
        <v>991</v>
      </c>
      <c r="O529" s="32">
        <v>250</v>
      </c>
      <c r="P529" s="42"/>
      <c r="Q529" s="43">
        <f aca="true" t="shared" si="17" ref="Q529:Q535">P529*O529</f>
        <v>0</v>
      </c>
      <c r="R529" s="52">
        <f t="shared" si="16"/>
        <v>0</v>
      </c>
    </row>
    <row r="530" spans="2:18" ht="11.25" customHeight="1" outlineLevel="2">
      <c r="B530" s="98" t="s">
        <v>992</v>
      </c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58" t="s">
        <v>993</v>
      </c>
      <c r="O530" s="24">
        <v>255</v>
      </c>
      <c r="P530" s="44"/>
      <c r="Q530" s="45">
        <f t="shared" si="17"/>
        <v>0</v>
      </c>
      <c r="R530" s="52">
        <f t="shared" si="16"/>
        <v>0</v>
      </c>
    </row>
    <row r="531" spans="2:18" ht="11.25" customHeight="1" outlineLevel="2">
      <c r="B531" s="98" t="s">
        <v>994</v>
      </c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58" t="s">
        <v>995</v>
      </c>
      <c r="O531" s="24">
        <v>75</v>
      </c>
      <c r="P531" s="44"/>
      <c r="Q531" s="45">
        <f t="shared" si="17"/>
        <v>0</v>
      </c>
      <c r="R531" s="52">
        <f t="shared" si="16"/>
        <v>0</v>
      </c>
    </row>
    <row r="532" spans="2:18" ht="11.25" customHeight="1" outlineLevel="2">
      <c r="B532" s="98" t="s">
        <v>996</v>
      </c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58" t="s">
        <v>997</v>
      </c>
      <c r="O532" s="24">
        <v>125</v>
      </c>
      <c r="P532" s="44"/>
      <c r="Q532" s="45">
        <f t="shared" si="17"/>
        <v>0</v>
      </c>
      <c r="R532" s="52">
        <f t="shared" si="16"/>
        <v>0</v>
      </c>
    </row>
    <row r="533" spans="2:18" ht="11.25" customHeight="1" outlineLevel="2">
      <c r="B533" s="98" t="s">
        <v>998</v>
      </c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58" t="s">
        <v>999</v>
      </c>
      <c r="O533" s="24">
        <v>750</v>
      </c>
      <c r="P533" s="44"/>
      <c r="Q533" s="45">
        <f t="shared" si="17"/>
        <v>0</v>
      </c>
      <c r="R533" s="52">
        <f t="shared" si="16"/>
        <v>0</v>
      </c>
    </row>
    <row r="534" spans="2:18" ht="11.25" customHeight="1" outlineLevel="2">
      <c r="B534" s="98" t="s">
        <v>1000</v>
      </c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58" t="s">
        <v>1001</v>
      </c>
      <c r="O534" s="24">
        <v>1550</v>
      </c>
      <c r="P534" s="44"/>
      <c r="Q534" s="45">
        <f t="shared" si="17"/>
        <v>0</v>
      </c>
      <c r="R534" s="52">
        <f t="shared" si="16"/>
        <v>0</v>
      </c>
    </row>
    <row r="535" spans="2:18" ht="11.25" customHeight="1" outlineLevel="2">
      <c r="B535" s="100" t="s">
        <v>1002</v>
      </c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59" t="s">
        <v>1003</v>
      </c>
      <c r="O535" s="33">
        <v>170</v>
      </c>
      <c r="P535" s="46"/>
      <c r="Q535" s="47">
        <f t="shared" si="17"/>
        <v>0</v>
      </c>
      <c r="R535" s="52">
        <f t="shared" si="16"/>
        <v>0</v>
      </c>
    </row>
    <row r="536" spans="2:18" ht="11.25" customHeight="1" outlineLevel="1">
      <c r="B536" s="68" t="s">
        <v>1004</v>
      </c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70"/>
      <c r="R536" s="52">
        <f t="shared" si="16"/>
        <v>0</v>
      </c>
    </row>
    <row r="537" spans="2:18" ht="11.25" customHeight="1" outlineLevel="2">
      <c r="B537" s="96" t="s">
        <v>1005</v>
      </c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60" t="s">
        <v>1006</v>
      </c>
      <c r="O537" s="32">
        <v>345</v>
      </c>
      <c r="P537" s="42"/>
      <c r="Q537" s="43">
        <f>P537*O537</f>
        <v>0</v>
      </c>
      <c r="R537" s="52">
        <f t="shared" si="16"/>
        <v>0</v>
      </c>
    </row>
    <row r="538" spans="2:18" ht="11.25" customHeight="1" outlineLevel="2">
      <c r="B538" s="98" t="s">
        <v>1007</v>
      </c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58" t="s">
        <v>1008</v>
      </c>
      <c r="O538" s="24">
        <v>465</v>
      </c>
      <c r="P538" s="44"/>
      <c r="Q538" s="45">
        <f>P538*O538</f>
        <v>0</v>
      </c>
      <c r="R538" s="52">
        <f t="shared" si="16"/>
        <v>0</v>
      </c>
    </row>
    <row r="539" spans="2:18" ht="11.25" customHeight="1" outlineLevel="2">
      <c r="B539" s="100" t="s">
        <v>1009</v>
      </c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59" t="s">
        <v>1010</v>
      </c>
      <c r="O539" s="33">
        <v>270</v>
      </c>
      <c r="P539" s="46"/>
      <c r="Q539" s="47">
        <f>P539*O539</f>
        <v>0</v>
      </c>
      <c r="R539" s="52">
        <f t="shared" si="16"/>
        <v>0</v>
      </c>
    </row>
    <row r="540" spans="2:18" ht="11.25" customHeight="1" outlineLevel="1">
      <c r="B540" s="68" t="s">
        <v>1067</v>
      </c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70"/>
      <c r="R540" s="52">
        <f t="shared" si="16"/>
        <v>0</v>
      </c>
    </row>
    <row r="541" spans="2:18" ht="11.25" customHeight="1" outlineLevel="2">
      <c r="B541" s="96" t="s">
        <v>1068</v>
      </c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60" t="s">
        <v>1069</v>
      </c>
      <c r="O541" s="32">
        <v>165</v>
      </c>
      <c r="P541" s="42"/>
      <c r="Q541" s="43">
        <f aca="true" t="shared" si="18" ref="Q541:Q572">P541*O541</f>
        <v>0</v>
      </c>
      <c r="R541" s="52">
        <f t="shared" si="16"/>
        <v>0</v>
      </c>
    </row>
    <row r="542" spans="2:18" ht="11.25" customHeight="1" outlineLevel="2">
      <c r="B542" s="98" t="s">
        <v>1070</v>
      </c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58" t="s">
        <v>1071</v>
      </c>
      <c r="O542" s="24">
        <v>380</v>
      </c>
      <c r="P542" s="44"/>
      <c r="Q542" s="45">
        <f t="shared" si="18"/>
        <v>0</v>
      </c>
      <c r="R542" s="52">
        <f t="shared" si="16"/>
        <v>0</v>
      </c>
    </row>
    <row r="543" spans="2:18" ht="11.25" customHeight="1" outlineLevel="2">
      <c r="B543" s="98" t="s">
        <v>1072</v>
      </c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58" t="s">
        <v>1073</v>
      </c>
      <c r="O543" s="24">
        <v>190</v>
      </c>
      <c r="P543" s="44"/>
      <c r="Q543" s="45">
        <f t="shared" si="18"/>
        <v>0</v>
      </c>
      <c r="R543" s="52">
        <f t="shared" si="16"/>
        <v>0</v>
      </c>
    </row>
    <row r="544" spans="2:18" ht="11.25" customHeight="1" outlineLevel="2">
      <c r="B544" s="98" t="s">
        <v>1074</v>
      </c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58" t="s">
        <v>1075</v>
      </c>
      <c r="O544" s="24">
        <v>340</v>
      </c>
      <c r="P544" s="44"/>
      <c r="Q544" s="45">
        <f t="shared" si="18"/>
        <v>0</v>
      </c>
      <c r="R544" s="52">
        <f t="shared" si="16"/>
        <v>0</v>
      </c>
    </row>
    <row r="545" spans="2:18" ht="11.25" customHeight="1" outlineLevel="2">
      <c r="B545" s="98" t="s">
        <v>1076</v>
      </c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58" t="s">
        <v>1077</v>
      </c>
      <c r="O545" s="24">
        <v>170</v>
      </c>
      <c r="P545" s="44"/>
      <c r="Q545" s="45">
        <f t="shared" si="18"/>
        <v>0</v>
      </c>
      <c r="R545" s="52">
        <f t="shared" si="16"/>
        <v>0</v>
      </c>
    </row>
    <row r="546" spans="2:18" ht="11.25" customHeight="1" outlineLevel="2">
      <c r="B546" s="98" t="s">
        <v>1078</v>
      </c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58" t="s">
        <v>1079</v>
      </c>
      <c r="O546" s="24">
        <v>450</v>
      </c>
      <c r="P546" s="44"/>
      <c r="Q546" s="45">
        <f t="shared" si="18"/>
        <v>0</v>
      </c>
      <c r="R546" s="52">
        <f t="shared" si="16"/>
        <v>0</v>
      </c>
    </row>
    <row r="547" spans="2:18" ht="11.25" customHeight="1" outlineLevel="2">
      <c r="B547" s="98" t="s">
        <v>1080</v>
      </c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58" t="s">
        <v>1081</v>
      </c>
      <c r="O547" s="24">
        <v>225</v>
      </c>
      <c r="P547" s="44"/>
      <c r="Q547" s="45">
        <f t="shared" si="18"/>
        <v>0</v>
      </c>
      <c r="R547" s="52">
        <f t="shared" si="16"/>
        <v>0</v>
      </c>
    </row>
    <row r="548" spans="2:18" ht="11.25" customHeight="1" outlineLevel="2">
      <c r="B548" s="98" t="s">
        <v>1082</v>
      </c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58" t="s">
        <v>1083</v>
      </c>
      <c r="O548" s="24">
        <v>580</v>
      </c>
      <c r="P548" s="44"/>
      <c r="Q548" s="45">
        <f t="shared" si="18"/>
        <v>0</v>
      </c>
      <c r="R548" s="52">
        <f t="shared" si="16"/>
        <v>0</v>
      </c>
    </row>
    <row r="549" spans="2:18" ht="11.25" customHeight="1" outlineLevel="2">
      <c r="B549" s="98" t="s">
        <v>1084</v>
      </c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58" t="s">
        <v>1085</v>
      </c>
      <c r="O549" s="24">
        <v>300</v>
      </c>
      <c r="P549" s="44"/>
      <c r="Q549" s="45">
        <f t="shared" si="18"/>
        <v>0</v>
      </c>
      <c r="R549" s="52">
        <f t="shared" si="16"/>
        <v>0</v>
      </c>
    </row>
    <row r="550" spans="2:18" ht="11.25" customHeight="1" outlineLevel="2">
      <c r="B550" s="98" t="s">
        <v>1086</v>
      </c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58" t="s">
        <v>1087</v>
      </c>
      <c r="O550" s="24">
        <v>720</v>
      </c>
      <c r="P550" s="44"/>
      <c r="Q550" s="45">
        <f t="shared" si="18"/>
        <v>0</v>
      </c>
      <c r="R550" s="52">
        <f t="shared" si="16"/>
        <v>0</v>
      </c>
    </row>
    <row r="551" spans="2:18" ht="11.25" customHeight="1" outlineLevel="2">
      <c r="B551" s="98" t="s">
        <v>1088</v>
      </c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58" t="s">
        <v>1089</v>
      </c>
      <c r="O551" s="24">
        <v>370</v>
      </c>
      <c r="P551" s="44"/>
      <c r="Q551" s="45">
        <f t="shared" si="18"/>
        <v>0</v>
      </c>
      <c r="R551" s="52">
        <f t="shared" si="16"/>
        <v>0</v>
      </c>
    </row>
    <row r="552" spans="2:18" ht="11.25" customHeight="1" outlineLevel="2">
      <c r="B552" s="98" t="s">
        <v>1090</v>
      </c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58" t="s">
        <v>1091</v>
      </c>
      <c r="O552" s="24">
        <v>115</v>
      </c>
      <c r="P552" s="44"/>
      <c r="Q552" s="45">
        <f t="shared" si="18"/>
        <v>0</v>
      </c>
      <c r="R552" s="52">
        <f t="shared" si="16"/>
        <v>0</v>
      </c>
    </row>
    <row r="553" spans="2:18" ht="11.25" customHeight="1" outlineLevel="2">
      <c r="B553" s="98" t="s">
        <v>1092</v>
      </c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58" t="s">
        <v>1093</v>
      </c>
      <c r="O553" s="24">
        <v>130</v>
      </c>
      <c r="P553" s="44"/>
      <c r="Q553" s="45">
        <f t="shared" si="18"/>
        <v>0</v>
      </c>
      <c r="R553" s="52">
        <f t="shared" si="16"/>
        <v>0</v>
      </c>
    </row>
    <row r="554" spans="2:18" ht="11.25" customHeight="1" outlineLevel="2">
      <c r="B554" s="98" t="s">
        <v>1094</v>
      </c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58" t="s">
        <v>1095</v>
      </c>
      <c r="O554" s="24">
        <v>135</v>
      </c>
      <c r="P554" s="44"/>
      <c r="Q554" s="45">
        <f t="shared" si="18"/>
        <v>0</v>
      </c>
      <c r="R554" s="52">
        <f t="shared" si="16"/>
        <v>0</v>
      </c>
    </row>
    <row r="555" spans="2:18" ht="11.25" customHeight="1" outlineLevel="2">
      <c r="B555" s="98" t="s">
        <v>1096</v>
      </c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58" t="s">
        <v>1097</v>
      </c>
      <c r="O555" s="24">
        <v>135</v>
      </c>
      <c r="P555" s="44"/>
      <c r="Q555" s="45">
        <f t="shared" si="18"/>
        <v>0</v>
      </c>
      <c r="R555" s="52">
        <f t="shared" si="16"/>
        <v>0</v>
      </c>
    </row>
    <row r="556" spans="2:18" ht="11.25" customHeight="1" outlineLevel="2">
      <c r="B556" s="98" t="s">
        <v>1098</v>
      </c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58" t="s">
        <v>1099</v>
      </c>
      <c r="O556" s="24">
        <v>400</v>
      </c>
      <c r="P556" s="44"/>
      <c r="Q556" s="45">
        <f t="shared" si="18"/>
        <v>0</v>
      </c>
      <c r="R556" s="52">
        <f t="shared" si="16"/>
        <v>0</v>
      </c>
    </row>
    <row r="557" spans="2:18" ht="11.25" customHeight="1" outlineLevel="2">
      <c r="B557" s="98" t="s">
        <v>1100</v>
      </c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58" t="s">
        <v>1101</v>
      </c>
      <c r="O557" s="24">
        <v>495</v>
      </c>
      <c r="P557" s="44"/>
      <c r="Q557" s="45">
        <f t="shared" si="18"/>
        <v>0</v>
      </c>
      <c r="R557" s="52">
        <f t="shared" si="16"/>
        <v>0</v>
      </c>
    </row>
    <row r="558" spans="2:18" ht="11.25" customHeight="1" outlineLevel="2">
      <c r="B558" s="98" t="s">
        <v>1102</v>
      </c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58" t="s">
        <v>1103</v>
      </c>
      <c r="O558" s="24">
        <v>220</v>
      </c>
      <c r="P558" s="44"/>
      <c r="Q558" s="45">
        <f t="shared" si="18"/>
        <v>0</v>
      </c>
      <c r="R558" s="52">
        <f t="shared" si="16"/>
        <v>0</v>
      </c>
    </row>
    <row r="559" spans="2:18" ht="11.25" customHeight="1" outlineLevel="2">
      <c r="B559" s="98" t="s">
        <v>1104</v>
      </c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58" t="s">
        <v>1105</v>
      </c>
      <c r="O559" s="24">
        <v>265</v>
      </c>
      <c r="P559" s="44"/>
      <c r="Q559" s="45">
        <f t="shared" si="18"/>
        <v>0</v>
      </c>
      <c r="R559" s="52">
        <f t="shared" si="16"/>
        <v>0</v>
      </c>
    </row>
    <row r="560" spans="2:18" ht="11.25" customHeight="1" outlineLevel="2">
      <c r="B560" s="98" t="s">
        <v>1106</v>
      </c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58" t="s">
        <v>1107</v>
      </c>
      <c r="O560" s="24">
        <v>550</v>
      </c>
      <c r="P560" s="44"/>
      <c r="Q560" s="45">
        <f t="shared" si="18"/>
        <v>0</v>
      </c>
      <c r="R560" s="52">
        <f t="shared" si="16"/>
        <v>0</v>
      </c>
    </row>
    <row r="561" spans="2:18" ht="11.25" customHeight="1" outlineLevel="2">
      <c r="B561" s="98" t="s">
        <v>1108</v>
      </c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58" t="s">
        <v>1109</v>
      </c>
      <c r="O561" s="24">
        <v>60</v>
      </c>
      <c r="P561" s="44"/>
      <c r="Q561" s="45">
        <f t="shared" si="18"/>
        <v>0</v>
      </c>
      <c r="R561" s="52">
        <f t="shared" si="16"/>
        <v>0</v>
      </c>
    </row>
    <row r="562" spans="2:18" ht="11.25" customHeight="1" outlineLevel="2">
      <c r="B562" s="98" t="s">
        <v>1110</v>
      </c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58" t="s">
        <v>1111</v>
      </c>
      <c r="O562" s="24">
        <v>650</v>
      </c>
      <c r="P562" s="44"/>
      <c r="Q562" s="45">
        <f t="shared" si="18"/>
        <v>0</v>
      </c>
      <c r="R562" s="52">
        <f t="shared" si="16"/>
        <v>0</v>
      </c>
    </row>
    <row r="563" spans="2:18" ht="11.25" customHeight="1" outlineLevel="2">
      <c r="B563" s="98" t="s">
        <v>1112</v>
      </c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58" t="s">
        <v>1113</v>
      </c>
      <c r="O563" s="24">
        <v>70</v>
      </c>
      <c r="P563" s="44"/>
      <c r="Q563" s="45">
        <f t="shared" si="18"/>
        <v>0</v>
      </c>
      <c r="R563" s="52">
        <f t="shared" si="16"/>
        <v>0</v>
      </c>
    </row>
    <row r="564" spans="2:18" ht="11.25" customHeight="1" outlineLevel="2">
      <c r="B564" s="98" t="s">
        <v>1114</v>
      </c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58" t="s">
        <v>1115</v>
      </c>
      <c r="O564" s="24">
        <v>650</v>
      </c>
      <c r="P564" s="44"/>
      <c r="Q564" s="45">
        <f t="shared" si="18"/>
        <v>0</v>
      </c>
      <c r="R564" s="52">
        <f t="shared" si="16"/>
        <v>0</v>
      </c>
    </row>
    <row r="565" spans="2:18" ht="11.25" customHeight="1" outlineLevel="2">
      <c r="B565" s="98" t="s">
        <v>1116</v>
      </c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58" t="s">
        <v>1117</v>
      </c>
      <c r="O565" s="24">
        <v>70</v>
      </c>
      <c r="P565" s="44"/>
      <c r="Q565" s="45">
        <f t="shared" si="18"/>
        <v>0</v>
      </c>
      <c r="R565" s="52">
        <f t="shared" si="16"/>
        <v>0</v>
      </c>
    </row>
    <row r="566" spans="2:18" ht="11.25" customHeight="1" outlineLevel="2">
      <c r="B566" s="98" t="s">
        <v>1118</v>
      </c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58" t="s">
        <v>1119</v>
      </c>
      <c r="O566" s="24">
        <v>750</v>
      </c>
      <c r="P566" s="44"/>
      <c r="Q566" s="45">
        <f t="shared" si="18"/>
        <v>0</v>
      </c>
      <c r="R566" s="52">
        <f t="shared" si="16"/>
        <v>0</v>
      </c>
    </row>
    <row r="567" spans="2:18" ht="11.25" customHeight="1" outlineLevel="2">
      <c r="B567" s="98" t="s">
        <v>1120</v>
      </c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58" t="s">
        <v>1121</v>
      </c>
      <c r="O567" s="24">
        <v>80</v>
      </c>
      <c r="P567" s="44"/>
      <c r="Q567" s="45">
        <f t="shared" si="18"/>
        <v>0</v>
      </c>
      <c r="R567" s="52">
        <f t="shared" si="16"/>
        <v>0</v>
      </c>
    </row>
    <row r="568" spans="2:18" ht="11.25" customHeight="1" outlineLevel="2">
      <c r="B568" s="98" t="s">
        <v>1122</v>
      </c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58" t="s">
        <v>1123</v>
      </c>
      <c r="O568" s="24">
        <v>750</v>
      </c>
      <c r="P568" s="44"/>
      <c r="Q568" s="45">
        <f t="shared" si="18"/>
        <v>0</v>
      </c>
      <c r="R568" s="52">
        <f t="shared" si="16"/>
        <v>0</v>
      </c>
    </row>
    <row r="569" spans="2:18" ht="11.25" customHeight="1" outlineLevel="2">
      <c r="B569" s="98" t="s">
        <v>1124</v>
      </c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58" t="s">
        <v>1125</v>
      </c>
      <c r="O569" s="24">
        <v>80</v>
      </c>
      <c r="P569" s="44"/>
      <c r="Q569" s="45">
        <f t="shared" si="18"/>
        <v>0</v>
      </c>
      <c r="R569" s="52">
        <f t="shared" si="16"/>
        <v>0</v>
      </c>
    </row>
    <row r="570" spans="2:18" ht="11.25" customHeight="1" outlineLevel="2">
      <c r="B570" s="98" t="s">
        <v>1126</v>
      </c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58" t="s">
        <v>1127</v>
      </c>
      <c r="O570" s="24">
        <v>475</v>
      </c>
      <c r="P570" s="44"/>
      <c r="Q570" s="45">
        <f t="shared" si="18"/>
        <v>0</v>
      </c>
      <c r="R570" s="52">
        <f t="shared" si="16"/>
        <v>0</v>
      </c>
    </row>
    <row r="571" spans="2:18" ht="11.25" customHeight="1" outlineLevel="2">
      <c r="B571" s="98" t="s">
        <v>1128</v>
      </c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58" t="s">
        <v>1129</v>
      </c>
      <c r="O571" s="24">
        <v>100</v>
      </c>
      <c r="P571" s="44"/>
      <c r="Q571" s="45">
        <f t="shared" si="18"/>
        <v>0</v>
      </c>
      <c r="R571" s="52">
        <f t="shared" si="16"/>
        <v>0</v>
      </c>
    </row>
    <row r="572" spans="2:18" ht="11.25" customHeight="1" outlineLevel="2">
      <c r="B572" s="98" t="s">
        <v>1130</v>
      </c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58" t="s">
        <v>1131</v>
      </c>
      <c r="O572" s="24">
        <v>190</v>
      </c>
      <c r="P572" s="44"/>
      <c r="Q572" s="45">
        <f t="shared" si="18"/>
        <v>0</v>
      </c>
      <c r="R572" s="52">
        <f t="shared" si="16"/>
        <v>0</v>
      </c>
    </row>
    <row r="573" spans="2:18" ht="11.25" customHeight="1" outlineLevel="2">
      <c r="B573" s="98" t="s">
        <v>1132</v>
      </c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58" t="s">
        <v>1133</v>
      </c>
      <c r="O573" s="24">
        <v>245</v>
      </c>
      <c r="P573" s="44"/>
      <c r="Q573" s="45">
        <f aca="true" t="shared" si="19" ref="Q573:Q604">P573*O573</f>
        <v>0</v>
      </c>
      <c r="R573" s="52">
        <f t="shared" si="16"/>
        <v>0</v>
      </c>
    </row>
    <row r="574" spans="2:18" ht="11.25" customHeight="1" outlineLevel="2">
      <c r="B574" s="98" t="s">
        <v>1134</v>
      </c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58" t="s">
        <v>1135</v>
      </c>
      <c r="O574" s="24">
        <v>800</v>
      </c>
      <c r="P574" s="44"/>
      <c r="Q574" s="45">
        <f t="shared" si="19"/>
        <v>0</v>
      </c>
      <c r="R574" s="52">
        <f t="shared" si="16"/>
        <v>0</v>
      </c>
    </row>
    <row r="575" spans="2:18" ht="11.25" customHeight="1" outlineLevel="2">
      <c r="B575" s="98" t="s">
        <v>1136</v>
      </c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58" t="s">
        <v>1137</v>
      </c>
      <c r="O575" s="24">
        <v>85</v>
      </c>
      <c r="P575" s="44"/>
      <c r="Q575" s="45">
        <f t="shared" si="19"/>
        <v>0</v>
      </c>
      <c r="R575" s="52">
        <f t="shared" si="16"/>
        <v>0</v>
      </c>
    </row>
    <row r="576" spans="2:18" ht="11.25" customHeight="1" outlineLevel="2">
      <c r="B576" s="98" t="s">
        <v>1138</v>
      </c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58" t="s">
        <v>557</v>
      </c>
      <c r="O576" s="24">
        <v>360</v>
      </c>
      <c r="P576" s="44"/>
      <c r="Q576" s="45">
        <f t="shared" si="19"/>
        <v>0</v>
      </c>
      <c r="R576" s="52">
        <f t="shared" si="16"/>
        <v>0</v>
      </c>
    </row>
    <row r="577" spans="2:18" ht="11.25" customHeight="1" outlineLevel="2">
      <c r="B577" s="98" t="s">
        <v>1139</v>
      </c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58" t="s">
        <v>547</v>
      </c>
      <c r="O577" s="24">
        <v>385</v>
      </c>
      <c r="P577" s="44"/>
      <c r="Q577" s="45">
        <f t="shared" si="19"/>
        <v>0</v>
      </c>
      <c r="R577" s="52">
        <f t="shared" si="16"/>
        <v>0</v>
      </c>
    </row>
    <row r="578" spans="2:18" ht="11.25" customHeight="1" outlineLevel="2">
      <c r="B578" s="98" t="s">
        <v>1140</v>
      </c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58" t="s">
        <v>1141</v>
      </c>
      <c r="O578" s="24">
        <v>30</v>
      </c>
      <c r="P578" s="44"/>
      <c r="Q578" s="45">
        <f t="shared" si="19"/>
        <v>0</v>
      </c>
      <c r="R578" s="52">
        <f t="shared" si="16"/>
        <v>0</v>
      </c>
    </row>
    <row r="579" spans="2:18" ht="11.25" customHeight="1" outlineLevel="2">
      <c r="B579" s="98" t="s">
        <v>1142</v>
      </c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58" t="s">
        <v>1143</v>
      </c>
      <c r="O579" s="24">
        <v>100</v>
      </c>
      <c r="P579" s="44"/>
      <c r="Q579" s="45">
        <f t="shared" si="19"/>
        <v>0</v>
      </c>
      <c r="R579" s="52">
        <f t="shared" si="16"/>
        <v>0</v>
      </c>
    </row>
    <row r="580" spans="2:18" ht="11.25" customHeight="1" outlineLevel="2">
      <c r="B580" s="98" t="s">
        <v>1144</v>
      </c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58" t="s">
        <v>1145</v>
      </c>
      <c r="O580" s="24">
        <v>90</v>
      </c>
      <c r="P580" s="44"/>
      <c r="Q580" s="45">
        <f t="shared" si="19"/>
        <v>0</v>
      </c>
      <c r="R580" s="52">
        <f t="shared" si="16"/>
        <v>0</v>
      </c>
    </row>
    <row r="581" spans="2:18" ht="11.25" customHeight="1" outlineLevel="2">
      <c r="B581" s="98" t="s">
        <v>1146</v>
      </c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58" t="s">
        <v>1147</v>
      </c>
      <c r="O581" s="24">
        <v>90</v>
      </c>
      <c r="P581" s="44"/>
      <c r="Q581" s="45">
        <f t="shared" si="19"/>
        <v>0</v>
      </c>
      <c r="R581" s="52">
        <f t="shared" si="16"/>
        <v>0</v>
      </c>
    </row>
    <row r="582" spans="2:18" ht="11.25" customHeight="1" outlineLevel="2">
      <c r="B582" s="98" t="s">
        <v>1148</v>
      </c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58" t="s">
        <v>1149</v>
      </c>
      <c r="O582" s="24">
        <v>130</v>
      </c>
      <c r="P582" s="44"/>
      <c r="Q582" s="45">
        <f t="shared" si="19"/>
        <v>0</v>
      </c>
      <c r="R582" s="52">
        <f t="shared" si="16"/>
        <v>0</v>
      </c>
    </row>
    <row r="583" spans="2:18" ht="11.25" customHeight="1" outlineLevel="2">
      <c r="B583" s="98" t="s">
        <v>1150</v>
      </c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58" t="s">
        <v>1151</v>
      </c>
      <c r="O583" s="24">
        <v>110</v>
      </c>
      <c r="P583" s="44"/>
      <c r="Q583" s="45">
        <f t="shared" si="19"/>
        <v>0</v>
      </c>
      <c r="R583" s="52">
        <f t="shared" si="16"/>
        <v>0</v>
      </c>
    </row>
    <row r="584" spans="2:18" ht="11.25" customHeight="1" outlineLevel="2">
      <c r="B584" s="98" t="s">
        <v>1152</v>
      </c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58" t="s">
        <v>1153</v>
      </c>
      <c r="O584" s="24">
        <v>170</v>
      </c>
      <c r="P584" s="44"/>
      <c r="Q584" s="45">
        <f t="shared" si="19"/>
        <v>0</v>
      </c>
      <c r="R584" s="52">
        <f t="shared" si="16"/>
        <v>0</v>
      </c>
    </row>
    <row r="585" spans="2:18" ht="11.25" customHeight="1" outlineLevel="2">
      <c r="B585" s="98" t="s">
        <v>1154</v>
      </c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58" t="s">
        <v>1155</v>
      </c>
      <c r="O585" s="24">
        <v>145</v>
      </c>
      <c r="P585" s="44"/>
      <c r="Q585" s="45">
        <f t="shared" si="19"/>
        <v>0</v>
      </c>
      <c r="R585" s="52">
        <f t="shared" si="16"/>
        <v>0</v>
      </c>
    </row>
    <row r="586" spans="2:18" ht="11.25" customHeight="1" outlineLevel="2">
      <c r="B586" s="98" t="s">
        <v>1156</v>
      </c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58" t="s">
        <v>1157</v>
      </c>
      <c r="O586" s="24">
        <v>150</v>
      </c>
      <c r="P586" s="44"/>
      <c r="Q586" s="45">
        <f t="shared" si="19"/>
        <v>0</v>
      </c>
      <c r="R586" s="52">
        <f t="shared" si="16"/>
        <v>0</v>
      </c>
    </row>
    <row r="587" spans="2:18" ht="11.25" customHeight="1" outlineLevel="2">
      <c r="B587" s="98" t="s">
        <v>1158</v>
      </c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58" t="s">
        <v>1159</v>
      </c>
      <c r="O587" s="24">
        <v>180</v>
      </c>
      <c r="P587" s="44"/>
      <c r="Q587" s="45">
        <f t="shared" si="19"/>
        <v>0</v>
      </c>
      <c r="R587" s="52">
        <f t="shared" si="16"/>
        <v>0</v>
      </c>
    </row>
    <row r="588" spans="2:18" ht="11.25" customHeight="1" outlineLevel="2">
      <c r="B588" s="98" t="s">
        <v>1160</v>
      </c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58" t="s">
        <v>1161</v>
      </c>
      <c r="O588" s="24">
        <v>190</v>
      </c>
      <c r="P588" s="44"/>
      <c r="Q588" s="45">
        <f t="shared" si="19"/>
        <v>0</v>
      </c>
      <c r="R588" s="52">
        <f t="shared" si="16"/>
        <v>0</v>
      </c>
    </row>
    <row r="589" spans="2:18" ht="11.25" customHeight="1" outlineLevel="2">
      <c r="B589" s="98" t="s">
        <v>1162</v>
      </c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58" t="s">
        <v>1163</v>
      </c>
      <c r="O589" s="24">
        <v>230</v>
      </c>
      <c r="P589" s="44"/>
      <c r="Q589" s="45">
        <f t="shared" si="19"/>
        <v>0</v>
      </c>
      <c r="R589" s="52">
        <f t="shared" si="16"/>
        <v>0</v>
      </c>
    </row>
    <row r="590" spans="2:18" ht="11.25" customHeight="1" outlineLevel="2">
      <c r="B590" s="98" t="s">
        <v>1164</v>
      </c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58" t="s">
        <v>1165</v>
      </c>
      <c r="O590" s="24">
        <v>150</v>
      </c>
      <c r="P590" s="44"/>
      <c r="Q590" s="45">
        <f t="shared" si="19"/>
        <v>0</v>
      </c>
      <c r="R590" s="52">
        <f aca="true" t="shared" si="20" ref="R590:R653">Q590</f>
        <v>0</v>
      </c>
    </row>
    <row r="591" spans="2:18" ht="11.25" customHeight="1" outlineLevel="2">
      <c r="B591" s="98" t="s">
        <v>1166</v>
      </c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58" t="s">
        <v>1167</v>
      </c>
      <c r="O591" s="24">
        <v>150</v>
      </c>
      <c r="P591" s="44"/>
      <c r="Q591" s="45">
        <f t="shared" si="19"/>
        <v>0</v>
      </c>
      <c r="R591" s="52">
        <f t="shared" si="20"/>
        <v>0</v>
      </c>
    </row>
    <row r="592" spans="2:18" ht="11.25" customHeight="1" outlineLevel="2">
      <c r="B592" s="98" t="s">
        <v>1168</v>
      </c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58" t="s">
        <v>1169</v>
      </c>
      <c r="O592" s="24">
        <v>175</v>
      </c>
      <c r="P592" s="44"/>
      <c r="Q592" s="45">
        <f t="shared" si="19"/>
        <v>0</v>
      </c>
      <c r="R592" s="52">
        <f t="shared" si="20"/>
        <v>0</v>
      </c>
    </row>
    <row r="593" spans="2:18" ht="11.25" customHeight="1" outlineLevel="2">
      <c r="B593" s="98" t="s">
        <v>1170</v>
      </c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58" t="s">
        <v>1171</v>
      </c>
      <c r="O593" s="24">
        <v>175</v>
      </c>
      <c r="P593" s="44"/>
      <c r="Q593" s="45">
        <f t="shared" si="19"/>
        <v>0</v>
      </c>
      <c r="R593" s="52">
        <f t="shared" si="20"/>
        <v>0</v>
      </c>
    </row>
    <row r="594" spans="2:18" ht="11.25" customHeight="1" outlineLevel="2">
      <c r="B594" s="98" t="s">
        <v>1172</v>
      </c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58" t="s">
        <v>1173</v>
      </c>
      <c r="O594" s="24">
        <v>250</v>
      </c>
      <c r="P594" s="44"/>
      <c r="Q594" s="45">
        <f t="shared" si="19"/>
        <v>0</v>
      </c>
      <c r="R594" s="52">
        <f t="shared" si="20"/>
        <v>0</v>
      </c>
    </row>
    <row r="595" spans="2:18" ht="11.25" customHeight="1" outlineLevel="2">
      <c r="B595" s="98" t="s">
        <v>1174</v>
      </c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58" t="s">
        <v>1175</v>
      </c>
      <c r="O595" s="24">
        <v>250</v>
      </c>
      <c r="P595" s="44"/>
      <c r="Q595" s="45">
        <f t="shared" si="19"/>
        <v>0</v>
      </c>
      <c r="R595" s="52">
        <f t="shared" si="20"/>
        <v>0</v>
      </c>
    </row>
    <row r="596" spans="2:18" ht="11.25" customHeight="1" outlineLevel="2">
      <c r="B596" s="98" t="s">
        <v>1176</v>
      </c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58" t="s">
        <v>1177</v>
      </c>
      <c r="O596" s="24">
        <v>25</v>
      </c>
      <c r="P596" s="44"/>
      <c r="Q596" s="45">
        <f t="shared" si="19"/>
        <v>0</v>
      </c>
      <c r="R596" s="52">
        <f t="shared" si="20"/>
        <v>0</v>
      </c>
    </row>
    <row r="597" spans="2:18" ht="11.25" customHeight="1" outlineLevel="2">
      <c r="B597" s="100" t="s">
        <v>1178</v>
      </c>
      <c r="C597" s="101"/>
      <c r="D597" s="101"/>
      <c r="E597" s="101"/>
      <c r="F597" s="101"/>
      <c r="G597" s="101"/>
      <c r="H597" s="101"/>
      <c r="I597" s="101"/>
      <c r="J597" s="101"/>
      <c r="K597" s="101"/>
      <c r="L597" s="101"/>
      <c r="M597" s="101"/>
      <c r="N597" s="59" t="s">
        <v>1179</v>
      </c>
      <c r="O597" s="33">
        <v>35</v>
      </c>
      <c r="P597" s="46"/>
      <c r="Q597" s="47">
        <f t="shared" si="19"/>
        <v>0</v>
      </c>
      <c r="R597" s="52">
        <f t="shared" si="20"/>
        <v>0</v>
      </c>
    </row>
    <row r="598" spans="2:18" ht="11.25" customHeight="1" outlineLevel="1">
      <c r="B598" s="68" t="s">
        <v>1180</v>
      </c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70"/>
      <c r="R598" s="52">
        <f t="shared" si="20"/>
        <v>0</v>
      </c>
    </row>
    <row r="599" spans="2:18" ht="11.25" customHeight="1" outlineLevel="2">
      <c r="B599" s="96" t="s">
        <v>1181</v>
      </c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60" t="s">
        <v>1182</v>
      </c>
      <c r="O599" s="32">
        <v>135</v>
      </c>
      <c r="P599" s="42"/>
      <c r="Q599" s="43">
        <f aca="true" t="shared" si="21" ref="Q599:Q607">P599*O599</f>
        <v>0</v>
      </c>
      <c r="R599" s="52">
        <f t="shared" si="20"/>
        <v>0</v>
      </c>
    </row>
    <row r="600" spans="2:18" ht="11.25" customHeight="1" outlineLevel="2">
      <c r="B600" s="98" t="s">
        <v>1183</v>
      </c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58" t="s">
        <v>1184</v>
      </c>
      <c r="O600" s="24">
        <v>210</v>
      </c>
      <c r="P600" s="44"/>
      <c r="Q600" s="45">
        <f t="shared" si="21"/>
        <v>0</v>
      </c>
      <c r="R600" s="52">
        <f t="shared" si="20"/>
        <v>0</v>
      </c>
    </row>
    <row r="601" spans="2:18" ht="11.25" customHeight="1" outlineLevel="2">
      <c r="B601" s="98" t="s">
        <v>1185</v>
      </c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58" t="s">
        <v>1186</v>
      </c>
      <c r="O601" s="24">
        <v>210</v>
      </c>
      <c r="P601" s="44"/>
      <c r="Q601" s="45">
        <f t="shared" si="21"/>
        <v>0</v>
      </c>
      <c r="R601" s="52">
        <f t="shared" si="20"/>
        <v>0</v>
      </c>
    </row>
    <row r="602" spans="2:18" ht="11.25" customHeight="1" outlineLevel="2">
      <c r="B602" s="98" t="s">
        <v>1187</v>
      </c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58" t="s">
        <v>1188</v>
      </c>
      <c r="O602" s="24">
        <v>210</v>
      </c>
      <c r="P602" s="44"/>
      <c r="Q602" s="45">
        <f t="shared" si="21"/>
        <v>0</v>
      </c>
      <c r="R602" s="52">
        <f t="shared" si="20"/>
        <v>0</v>
      </c>
    </row>
    <row r="603" spans="2:18" ht="11.25" customHeight="1" outlineLevel="2">
      <c r="B603" s="98" t="s">
        <v>1189</v>
      </c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58" t="s">
        <v>1190</v>
      </c>
      <c r="O603" s="24">
        <v>105</v>
      </c>
      <c r="P603" s="44"/>
      <c r="Q603" s="45">
        <f t="shared" si="21"/>
        <v>0</v>
      </c>
      <c r="R603" s="52">
        <f t="shared" si="20"/>
        <v>0</v>
      </c>
    </row>
    <row r="604" spans="2:18" ht="11.25" customHeight="1" outlineLevel="2">
      <c r="B604" s="98" t="s">
        <v>1191</v>
      </c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58" t="s">
        <v>1192</v>
      </c>
      <c r="O604" s="24">
        <v>70</v>
      </c>
      <c r="P604" s="44"/>
      <c r="Q604" s="45">
        <f t="shared" si="21"/>
        <v>0</v>
      </c>
      <c r="R604" s="52">
        <f t="shared" si="20"/>
        <v>0</v>
      </c>
    </row>
    <row r="605" spans="2:18" ht="11.25" customHeight="1" outlineLevel="2">
      <c r="B605" s="98" t="s">
        <v>1193</v>
      </c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58" t="s">
        <v>1194</v>
      </c>
      <c r="O605" s="24">
        <v>70</v>
      </c>
      <c r="P605" s="44"/>
      <c r="Q605" s="45">
        <f t="shared" si="21"/>
        <v>0</v>
      </c>
      <c r="R605" s="52">
        <f t="shared" si="20"/>
        <v>0</v>
      </c>
    </row>
    <row r="606" spans="2:18" ht="11.25" customHeight="1" outlineLevel="2">
      <c r="B606" s="98" t="s">
        <v>1195</v>
      </c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58" t="s">
        <v>1196</v>
      </c>
      <c r="O606" s="24">
        <v>70</v>
      </c>
      <c r="P606" s="44"/>
      <c r="Q606" s="45">
        <f t="shared" si="21"/>
        <v>0</v>
      </c>
      <c r="R606" s="52">
        <f t="shared" si="20"/>
        <v>0</v>
      </c>
    </row>
    <row r="607" spans="2:18" ht="11.25" customHeight="1" outlineLevel="2">
      <c r="B607" s="100" t="s">
        <v>1197</v>
      </c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59" t="s">
        <v>1198</v>
      </c>
      <c r="O607" s="33">
        <v>70</v>
      </c>
      <c r="P607" s="46"/>
      <c r="Q607" s="47">
        <f t="shared" si="21"/>
        <v>0</v>
      </c>
      <c r="R607" s="52">
        <f t="shared" si="20"/>
        <v>0</v>
      </c>
    </row>
    <row r="608" spans="2:18" ht="11.25" customHeight="1" outlineLevel="1">
      <c r="B608" s="65" t="s">
        <v>1011</v>
      </c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7"/>
      <c r="R608" s="52">
        <f t="shared" si="20"/>
        <v>0</v>
      </c>
    </row>
    <row r="609" spans="2:18" ht="11.25" customHeight="1" outlineLevel="2">
      <c r="B609" s="68" t="s">
        <v>1012</v>
      </c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70"/>
      <c r="R609" s="52">
        <f t="shared" si="20"/>
        <v>0</v>
      </c>
    </row>
    <row r="610" spans="2:18" ht="11.25" customHeight="1" outlineLevel="3">
      <c r="B610" s="92" t="s">
        <v>1013</v>
      </c>
      <c r="C610" s="93"/>
      <c r="D610" s="93"/>
      <c r="E610" s="93"/>
      <c r="F610" s="93"/>
      <c r="G610" s="93"/>
      <c r="H610" s="93"/>
      <c r="I610" s="93"/>
      <c r="J610" s="93"/>
      <c r="K610" s="93"/>
      <c r="L610" s="93"/>
      <c r="M610" s="93"/>
      <c r="N610" s="60" t="s">
        <v>1014</v>
      </c>
      <c r="O610" s="32">
        <v>250</v>
      </c>
      <c r="P610" s="42"/>
      <c r="Q610" s="43">
        <f>P610*O610</f>
        <v>0</v>
      </c>
      <c r="R610" s="52">
        <f t="shared" si="20"/>
        <v>0</v>
      </c>
    </row>
    <row r="611" spans="2:18" ht="11.25" customHeight="1" outlineLevel="3">
      <c r="B611" s="90" t="s">
        <v>1015</v>
      </c>
      <c r="C611" s="91"/>
      <c r="D611" s="91"/>
      <c r="E611" s="91"/>
      <c r="F611" s="91"/>
      <c r="G611" s="91"/>
      <c r="H611" s="91"/>
      <c r="I611" s="91"/>
      <c r="J611" s="91"/>
      <c r="K611" s="91"/>
      <c r="L611" s="91"/>
      <c r="M611" s="91"/>
      <c r="N611" s="58" t="s">
        <v>1016</v>
      </c>
      <c r="O611" s="24">
        <v>250</v>
      </c>
      <c r="P611" s="44"/>
      <c r="Q611" s="45">
        <f>P611*O611</f>
        <v>0</v>
      </c>
      <c r="R611" s="52">
        <f t="shared" si="20"/>
        <v>0</v>
      </c>
    </row>
    <row r="612" spans="2:18" ht="11.25" customHeight="1" outlineLevel="3">
      <c r="B612" s="90" t="s">
        <v>1017</v>
      </c>
      <c r="C612" s="91"/>
      <c r="D612" s="91"/>
      <c r="E612" s="91"/>
      <c r="F612" s="91"/>
      <c r="G612" s="91"/>
      <c r="H612" s="91"/>
      <c r="I612" s="91"/>
      <c r="J612" s="91"/>
      <c r="K612" s="91"/>
      <c r="L612" s="91"/>
      <c r="M612" s="91"/>
      <c r="N612" s="58" t="s">
        <v>1018</v>
      </c>
      <c r="O612" s="24">
        <v>250</v>
      </c>
      <c r="P612" s="44"/>
      <c r="Q612" s="45">
        <f>P612*O612</f>
        <v>0</v>
      </c>
      <c r="R612" s="52">
        <f t="shared" si="20"/>
        <v>0</v>
      </c>
    </row>
    <row r="613" spans="2:18" ht="11.25" customHeight="1" outlineLevel="3">
      <c r="B613" s="90" t="s">
        <v>1019</v>
      </c>
      <c r="C613" s="91"/>
      <c r="D613" s="91"/>
      <c r="E613" s="91"/>
      <c r="F613" s="91"/>
      <c r="G613" s="91"/>
      <c r="H613" s="91"/>
      <c r="I613" s="91"/>
      <c r="J613" s="91"/>
      <c r="K613" s="91"/>
      <c r="L613" s="91"/>
      <c r="M613" s="91"/>
      <c r="N613" s="58" t="s">
        <v>1020</v>
      </c>
      <c r="O613" s="24">
        <v>285</v>
      </c>
      <c r="P613" s="44"/>
      <c r="Q613" s="45">
        <f>P613*O613</f>
        <v>0</v>
      </c>
      <c r="R613" s="52">
        <f t="shared" si="20"/>
        <v>0</v>
      </c>
    </row>
    <row r="614" spans="2:18" ht="11.25" customHeight="1" outlineLevel="3">
      <c r="B614" s="94" t="s">
        <v>1021</v>
      </c>
      <c r="C614" s="95"/>
      <c r="D614" s="95"/>
      <c r="E614" s="95"/>
      <c r="F614" s="95"/>
      <c r="G614" s="95"/>
      <c r="H614" s="95"/>
      <c r="I614" s="95"/>
      <c r="J614" s="95"/>
      <c r="K614" s="95"/>
      <c r="L614" s="95"/>
      <c r="M614" s="95"/>
      <c r="N614" s="59" t="s">
        <v>1022</v>
      </c>
      <c r="O614" s="33">
        <v>285</v>
      </c>
      <c r="P614" s="46"/>
      <c r="Q614" s="47">
        <f>P614*O614</f>
        <v>0</v>
      </c>
      <c r="R614" s="52">
        <f t="shared" si="20"/>
        <v>0</v>
      </c>
    </row>
    <row r="615" spans="2:18" ht="11.25" customHeight="1" outlineLevel="2">
      <c r="B615" s="68" t="s">
        <v>1023</v>
      </c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70"/>
      <c r="R615" s="52">
        <f t="shared" si="20"/>
        <v>0</v>
      </c>
    </row>
    <row r="616" spans="2:18" ht="11.25" customHeight="1" outlineLevel="3">
      <c r="B616" s="92" t="s">
        <v>1024</v>
      </c>
      <c r="C616" s="93"/>
      <c r="D616" s="93"/>
      <c r="E616" s="93"/>
      <c r="F616" s="93"/>
      <c r="G616" s="93"/>
      <c r="H616" s="93"/>
      <c r="I616" s="93"/>
      <c r="J616" s="93"/>
      <c r="K616" s="93"/>
      <c r="L616" s="93"/>
      <c r="M616" s="93"/>
      <c r="N616" s="60" t="s">
        <v>1025</v>
      </c>
      <c r="O616" s="32">
        <v>365</v>
      </c>
      <c r="P616" s="42"/>
      <c r="Q616" s="43">
        <f>P616*O616</f>
        <v>0</v>
      </c>
      <c r="R616" s="52">
        <f t="shared" si="20"/>
        <v>0</v>
      </c>
    </row>
    <row r="617" spans="2:18" ht="11.25" customHeight="1" outlineLevel="3">
      <c r="B617" s="90" t="s">
        <v>1026</v>
      </c>
      <c r="C617" s="91"/>
      <c r="D617" s="91"/>
      <c r="E617" s="91"/>
      <c r="F617" s="91"/>
      <c r="G617" s="91"/>
      <c r="H617" s="91"/>
      <c r="I617" s="91"/>
      <c r="J617" s="91"/>
      <c r="K617" s="91"/>
      <c r="L617" s="91"/>
      <c r="M617" s="91"/>
      <c r="N617" s="58" t="s">
        <v>1027</v>
      </c>
      <c r="O617" s="24">
        <v>365</v>
      </c>
      <c r="P617" s="44"/>
      <c r="Q617" s="45">
        <f>P617*O617</f>
        <v>0</v>
      </c>
      <c r="R617" s="52">
        <f t="shared" si="20"/>
        <v>0</v>
      </c>
    </row>
    <row r="618" spans="2:18" ht="11.25" customHeight="1" outlineLevel="3">
      <c r="B618" s="90" t="s">
        <v>1028</v>
      </c>
      <c r="C618" s="91"/>
      <c r="D618" s="91"/>
      <c r="E618" s="91"/>
      <c r="F618" s="91"/>
      <c r="G618" s="91"/>
      <c r="H618" s="91"/>
      <c r="I618" s="91"/>
      <c r="J618" s="91"/>
      <c r="K618" s="91"/>
      <c r="L618" s="91"/>
      <c r="M618" s="91"/>
      <c r="N618" s="58" t="s">
        <v>1029</v>
      </c>
      <c r="O618" s="24">
        <v>365</v>
      </c>
      <c r="P618" s="44"/>
      <c r="Q618" s="45">
        <f>P618*O618</f>
        <v>0</v>
      </c>
      <c r="R618" s="52">
        <f t="shared" si="20"/>
        <v>0</v>
      </c>
    </row>
    <row r="619" spans="2:18" ht="11.25" customHeight="1" outlineLevel="3">
      <c r="B619" s="90" t="s">
        <v>1030</v>
      </c>
      <c r="C619" s="91"/>
      <c r="D619" s="91"/>
      <c r="E619" s="91"/>
      <c r="F619" s="91"/>
      <c r="G619" s="91"/>
      <c r="H619" s="91"/>
      <c r="I619" s="91"/>
      <c r="J619" s="91"/>
      <c r="K619" s="91"/>
      <c r="L619" s="91"/>
      <c r="M619" s="91"/>
      <c r="N619" s="58" t="s">
        <v>1031</v>
      </c>
      <c r="O619" s="24">
        <v>35</v>
      </c>
      <c r="P619" s="44"/>
      <c r="Q619" s="45">
        <f>P619*O619</f>
        <v>0</v>
      </c>
      <c r="R619" s="52">
        <f t="shared" si="20"/>
        <v>0</v>
      </c>
    </row>
    <row r="620" spans="2:18" ht="11.25" customHeight="1" outlineLevel="3">
      <c r="B620" s="94" t="s">
        <v>1032</v>
      </c>
      <c r="C620" s="95"/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59" t="s">
        <v>1033</v>
      </c>
      <c r="O620" s="33">
        <v>35</v>
      </c>
      <c r="P620" s="46"/>
      <c r="Q620" s="47">
        <f>P620*O620</f>
        <v>0</v>
      </c>
      <c r="R620" s="52">
        <f t="shared" si="20"/>
        <v>0</v>
      </c>
    </row>
    <row r="621" spans="2:18" ht="11.25" customHeight="1" outlineLevel="2">
      <c r="B621" s="68" t="s">
        <v>1034</v>
      </c>
      <c r="C621" s="69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70"/>
      <c r="R621" s="52">
        <f t="shared" si="20"/>
        <v>0</v>
      </c>
    </row>
    <row r="622" spans="2:18" ht="11.25" customHeight="1" outlineLevel="3">
      <c r="B622" s="92" t="s">
        <v>1035</v>
      </c>
      <c r="C622" s="93"/>
      <c r="D622" s="93"/>
      <c r="E622" s="93"/>
      <c r="F622" s="93"/>
      <c r="G622" s="93"/>
      <c r="H622" s="93"/>
      <c r="I622" s="93"/>
      <c r="J622" s="93"/>
      <c r="K622" s="93"/>
      <c r="L622" s="93"/>
      <c r="M622" s="93"/>
      <c r="N622" s="60" t="s">
        <v>1036</v>
      </c>
      <c r="O622" s="32">
        <v>395</v>
      </c>
      <c r="P622" s="42"/>
      <c r="Q622" s="43">
        <f aca="true" t="shared" si="22" ref="Q622:Q637">P622*O622</f>
        <v>0</v>
      </c>
      <c r="R622" s="52">
        <f t="shared" si="20"/>
        <v>0</v>
      </c>
    </row>
    <row r="623" spans="2:18" ht="11.25" customHeight="1" outlineLevel="3">
      <c r="B623" s="90" t="s">
        <v>1037</v>
      </c>
      <c r="C623" s="91"/>
      <c r="D623" s="91"/>
      <c r="E623" s="91"/>
      <c r="F623" s="91"/>
      <c r="G623" s="91"/>
      <c r="H623" s="91"/>
      <c r="I623" s="91"/>
      <c r="J623" s="91"/>
      <c r="K623" s="91"/>
      <c r="L623" s="91"/>
      <c r="M623" s="91"/>
      <c r="N623" s="58" t="s">
        <v>1038</v>
      </c>
      <c r="O623" s="24">
        <v>395</v>
      </c>
      <c r="P623" s="44"/>
      <c r="Q623" s="45">
        <f t="shared" si="22"/>
        <v>0</v>
      </c>
      <c r="R623" s="52">
        <f t="shared" si="20"/>
        <v>0</v>
      </c>
    </row>
    <row r="624" spans="2:18" ht="11.25" customHeight="1" outlineLevel="3">
      <c r="B624" s="90" t="s">
        <v>1039</v>
      </c>
      <c r="C624" s="91"/>
      <c r="D624" s="91"/>
      <c r="E624" s="91"/>
      <c r="F624" s="91"/>
      <c r="G624" s="91"/>
      <c r="H624" s="91"/>
      <c r="I624" s="91"/>
      <c r="J624" s="91"/>
      <c r="K624" s="91"/>
      <c r="L624" s="91"/>
      <c r="M624" s="91"/>
      <c r="N624" s="58" t="s">
        <v>1040</v>
      </c>
      <c r="O624" s="24">
        <v>395</v>
      </c>
      <c r="P624" s="44"/>
      <c r="Q624" s="45">
        <f t="shared" si="22"/>
        <v>0</v>
      </c>
      <c r="R624" s="52">
        <f t="shared" si="20"/>
        <v>0</v>
      </c>
    </row>
    <row r="625" spans="2:18" ht="11.25" customHeight="1" outlineLevel="3">
      <c r="B625" s="90" t="s">
        <v>1041</v>
      </c>
      <c r="C625" s="91"/>
      <c r="D625" s="91"/>
      <c r="E625" s="91"/>
      <c r="F625" s="91"/>
      <c r="G625" s="91"/>
      <c r="H625" s="91"/>
      <c r="I625" s="91"/>
      <c r="J625" s="91"/>
      <c r="K625" s="91"/>
      <c r="L625" s="91"/>
      <c r="M625" s="91"/>
      <c r="N625" s="58" t="s">
        <v>1042</v>
      </c>
      <c r="O625" s="24">
        <v>395</v>
      </c>
      <c r="P625" s="44"/>
      <c r="Q625" s="45">
        <f t="shared" si="22"/>
        <v>0</v>
      </c>
      <c r="R625" s="52">
        <f t="shared" si="20"/>
        <v>0</v>
      </c>
    </row>
    <row r="626" spans="2:18" ht="11.25" customHeight="1" outlineLevel="3">
      <c r="B626" s="90" t="s">
        <v>1043</v>
      </c>
      <c r="C626" s="91"/>
      <c r="D626" s="91"/>
      <c r="E626" s="91"/>
      <c r="F626" s="91"/>
      <c r="G626" s="91"/>
      <c r="H626" s="91"/>
      <c r="I626" s="91"/>
      <c r="J626" s="91"/>
      <c r="K626" s="91"/>
      <c r="L626" s="91"/>
      <c r="M626" s="91"/>
      <c r="N626" s="58" t="s">
        <v>1044</v>
      </c>
      <c r="O626" s="24">
        <v>395</v>
      </c>
      <c r="P626" s="44"/>
      <c r="Q626" s="45">
        <f t="shared" si="22"/>
        <v>0</v>
      </c>
      <c r="R626" s="52">
        <f t="shared" si="20"/>
        <v>0</v>
      </c>
    </row>
    <row r="627" spans="2:18" ht="11.25" customHeight="1" outlineLevel="3">
      <c r="B627" s="90" t="s">
        <v>1045</v>
      </c>
      <c r="C627" s="91"/>
      <c r="D627" s="91"/>
      <c r="E627" s="91"/>
      <c r="F627" s="91"/>
      <c r="G627" s="91"/>
      <c r="H627" s="91"/>
      <c r="I627" s="91"/>
      <c r="J627" s="91"/>
      <c r="K627" s="91"/>
      <c r="L627" s="91"/>
      <c r="M627" s="91"/>
      <c r="N627" s="58" t="s">
        <v>1046</v>
      </c>
      <c r="O627" s="24">
        <v>395</v>
      </c>
      <c r="P627" s="44"/>
      <c r="Q627" s="45">
        <f t="shared" si="22"/>
        <v>0</v>
      </c>
      <c r="R627" s="52">
        <f t="shared" si="20"/>
        <v>0</v>
      </c>
    </row>
    <row r="628" spans="2:18" ht="11.25" customHeight="1" outlineLevel="3">
      <c r="B628" s="90" t="s">
        <v>1047</v>
      </c>
      <c r="C628" s="91"/>
      <c r="D628" s="91"/>
      <c r="E628" s="91"/>
      <c r="F628" s="91"/>
      <c r="G628" s="91"/>
      <c r="H628" s="91"/>
      <c r="I628" s="91"/>
      <c r="J628" s="91"/>
      <c r="K628" s="91"/>
      <c r="L628" s="91"/>
      <c r="M628" s="91"/>
      <c r="N628" s="58" t="s">
        <v>1048</v>
      </c>
      <c r="O628" s="24">
        <v>395</v>
      </c>
      <c r="P628" s="44"/>
      <c r="Q628" s="45">
        <f t="shared" si="22"/>
        <v>0</v>
      </c>
      <c r="R628" s="52">
        <f t="shared" si="20"/>
        <v>0</v>
      </c>
    </row>
    <row r="629" spans="2:18" ht="11.25" customHeight="1" outlineLevel="3">
      <c r="B629" s="90" t="s">
        <v>1049</v>
      </c>
      <c r="C629" s="91"/>
      <c r="D629" s="91"/>
      <c r="E629" s="91"/>
      <c r="F629" s="91"/>
      <c r="G629" s="91"/>
      <c r="H629" s="91"/>
      <c r="I629" s="91"/>
      <c r="J629" s="91"/>
      <c r="K629" s="91"/>
      <c r="L629" s="91"/>
      <c r="M629" s="91"/>
      <c r="N629" s="58" t="s">
        <v>1050</v>
      </c>
      <c r="O629" s="24">
        <v>395</v>
      </c>
      <c r="P629" s="44"/>
      <c r="Q629" s="45">
        <f t="shared" si="22"/>
        <v>0</v>
      </c>
      <c r="R629" s="52">
        <f t="shared" si="20"/>
        <v>0</v>
      </c>
    </row>
    <row r="630" spans="2:18" ht="11.25" customHeight="1" outlineLevel="3">
      <c r="B630" s="90" t="s">
        <v>1051</v>
      </c>
      <c r="C630" s="91"/>
      <c r="D630" s="91"/>
      <c r="E630" s="91"/>
      <c r="F630" s="91"/>
      <c r="G630" s="91"/>
      <c r="H630" s="91"/>
      <c r="I630" s="91"/>
      <c r="J630" s="91"/>
      <c r="K630" s="91"/>
      <c r="L630" s="91"/>
      <c r="M630" s="91"/>
      <c r="N630" s="58" t="s">
        <v>1052</v>
      </c>
      <c r="O630" s="24">
        <v>395</v>
      </c>
      <c r="P630" s="44"/>
      <c r="Q630" s="45">
        <f t="shared" si="22"/>
        <v>0</v>
      </c>
      <c r="R630" s="52">
        <f t="shared" si="20"/>
        <v>0</v>
      </c>
    </row>
    <row r="631" spans="2:18" ht="11.25" customHeight="1" outlineLevel="3">
      <c r="B631" s="90" t="s">
        <v>1053</v>
      </c>
      <c r="C631" s="91"/>
      <c r="D631" s="91"/>
      <c r="E631" s="91"/>
      <c r="F631" s="91"/>
      <c r="G631" s="91"/>
      <c r="H631" s="91"/>
      <c r="I631" s="91"/>
      <c r="J631" s="91"/>
      <c r="K631" s="91"/>
      <c r="L631" s="91"/>
      <c r="M631" s="91"/>
      <c r="N631" s="58" t="s">
        <v>1054</v>
      </c>
      <c r="O631" s="24">
        <v>395</v>
      </c>
      <c r="P631" s="44"/>
      <c r="Q631" s="45">
        <f t="shared" si="22"/>
        <v>0</v>
      </c>
      <c r="R631" s="52">
        <f t="shared" si="20"/>
        <v>0</v>
      </c>
    </row>
    <row r="632" spans="2:18" ht="11.25" customHeight="1" outlineLevel="3">
      <c r="B632" s="90" t="s">
        <v>1055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58" t="s">
        <v>1056</v>
      </c>
      <c r="O632" s="24">
        <v>395</v>
      </c>
      <c r="P632" s="44"/>
      <c r="Q632" s="45">
        <f t="shared" si="22"/>
        <v>0</v>
      </c>
      <c r="R632" s="52">
        <f t="shared" si="20"/>
        <v>0</v>
      </c>
    </row>
    <row r="633" spans="2:18" ht="11.25" customHeight="1" outlineLevel="3">
      <c r="B633" s="90" t="s">
        <v>1057</v>
      </c>
      <c r="C633" s="91"/>
      <c r="D633" s="91"/>
      <c r="E633" s="91"/>
      <c r="F633" s="91"/>
      <c r="G633" s="91"/>
      <c r="H633" s="91"/>
      <c r="I633" s="91"/>
      <c r="J633" s="91"/>
      <c r="K633" s="91"/>
      <c r="L633" s="91"/>
      <c r="M633" s="91"/>
      <c r="N633" s="58" t="s">
        <v>1058</v>
      </c>
      <c r="O633" s="24">
        <v>395</v>
      </c>
      <c r="P633" s="44"/>
      <c r="Q633" s="45">
        <f t="shared" si="22"/>
        <v>0</v>
      </c>
      <c r="R633" s="52">
        <f t="shared" si="20"/>
        <v>0</v>
      </c>
    </row>
    <row r="634" spans="2:18" ht="11.25" customHeight="1" outlineLevel="3">
      <c r="B634" s="90" t="s">
        <v>1059</v>
      </c>
      <c r="C634" s="91"/>
      <c r="D634" s="91"/>
      <c r="E634" s="91"/>
      <c r="F634" s="91"/>
      <c r="G634" s="91"/>
      <c r="H634" s="91"/>
      <c r="I634" s="91"/>
      <c r="J634" s="91"/>
      <c r="K634" s="91"/>
      <c r="L634" s="91"/>
      <c r="M634" s="91"/>
      <c r="N634" s="58" t="s">
        <v>1060</v>
      </c>
      <c r="O634" s="24">
        <v>445</v>
      </c>
      <c r="P634" s="44"/>
      <c r="Q634" s="45">
        <f t="shared" si="22"/>
        <v>0</v>
      </c>
      <c r="R634" s="52">
        <f t="shared" si="20"/>
        <v>0</v>
      </c>
    </row>
    <row r="635" spans="2:18" ht="11.25" customHeight="1" outlineLevel="3">
      <c r="B635" s="90" t="s">
        <v>1061</v>
      </c>
      <c r="C635" s="91"/>
      <c r="D635" s="91"/>
      <c r="E635" s="91"/>
      <c r="F635" s="91"/>
      <c r="G635" s="91"/>
      <c r="H635" s="91"/>
      <c r="I635" s="91"/>
      <c r="J635" s="91"/>
      <c r="K635" s="91"/>
      <c r="L635" s="91"/>
      <c r="M635" s="91"/>
      <c r="N635" s="58" t="s">
        <v>1062</v>
      </c>
      <c r="O635" s="24">
        <v>445</v>
      </c>
      <c r="P635" s="44"/>
      <c r="Q635" s="45">
        <f t="shared" si="22"/>
        <v>0</v>
      </c>
      <c r="R635" s="52">
        <f t="shared" si="20"/>
        <v>0</v>
      </c>
    </row>
    <row r="636" spans="2:18" ht="11.25" customHeight="1" outlineLevel="3">
      <c r="B636" s="90" t="s">
        <v>1063</v>
      </c>
      <c r="C636" s="91"/>
      <c r="D636" s="91"/>
      <c r="E636" s="91"/>
      <c r="F636" s="91"/>
      <c r="G636" s="91"/>
      <c r="H636" s="91"/>
      <c r="I636" s="91"/>
      <c r="J636" s="91"/>
      <c r="K636" s="91"/>
      <c r="L636" s="91"/>
      <c r="M636" s="91"/>
      <c r="N636" s="58" t="s">
        <v>1064</v>
      </c>
      <c r="O636" s="24">
        <v>445</v>
      </c>
      <c r="P636" s="44"/>
      <c r="Q636" s="45">
        <f t="shared" si="22"/>
        <v>0</v>
      </c>
      <c r="R636" s="52">
        <f t="shared" si="20"/>
        <v>0</v>
      </c>
    </row>
    <row r="637" spans="2:18" ht="11.25" customHeight="1" outlineLevel="3">
      <c r="B637" s="94" t="s">
        <v>1065</v>
      </c>
      <c r="C637" s="95"/>
      <c r="D637" s="95"/>
      <c r="E637" s="95"/>
      <c r="F637" s="95"/>
      <c r="G637" s="95"/>
      <c r="H637" s="95"/>
      <c r="I637" s="95"/>
      <c r="J637" s="95"/>
      <c r="K637" s="95"/>
      <c r="L637" s="95"/>
      <c r="M637" s="95"/>
      <c r="N637" s="59" t="s">
        <v>1066</v>
      </c>
      <c r="O637" s="33">
        <v>445</v>
      </c>
      <c r="P637" s="46"/>
      <c r="Q637" s="47">
        <f t="shared" si="22"/>
        <v>0</v>
      </c>
      <c r="R637" s="52">
        <f t="shared" si="20"/>
        <v>0</v>
      </c>
    </row>
    <row r="638" spans="2:18" ht="11.25" customHeight="1">
      <c r="B638" s="65" t="s">
        <v>1199</v>
      </c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7"/>
      <c r="R638" s="52">
        <f t="shared" si="20"/>
        <v>0</v>
      </c>
    </row>
    <row r="639" spans="2:18" ht="11.25" customHeight="1" outlineLevel="1">
      <c r="B639" s="102" t="s">
        <v>1200</v>
      </c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60" t="s">
        <v>1201</v>
      </c>
      <c r="O639" s="32">
        <v>195</v>
      </c>
      <c r="P639" s="42"/>
      <c r="Q639" s="43">
        <f aca="true" t="shared" si="23" ref="Q639:Q652">P639*O639</f>
        <v>0</v>
      </c>
      <c r="R639" s="52">
        <f t="shared" si="20"/>
        <v>0</v>
      </c>
    </row>
    <row r="640" spans="2:18" ht="11.25" customHeight="1" outlineLevel="1">
      <c r="B640" s="86" t="s">
        <v>1202</v>
      </c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58" t="s">
        <v>1203</v>
      </c>
      <c r="O640" s="24">
        <v>35</v>
      </c>
      <c r="P640" s="44"/>
      <c r="Q640" s="45">
        <f t="shared" si="23"/>
        <v>0</v>
      </c>
      <c r="R640" s="52">
        <f t="shared" si="20"/>
        <v>0</v>
      </c>
    </row>
    <row r="641" spans="2:18" ht="11.25" customHeight="1" outlineLevel="1">
      <c r="B641" s="86" t="s">
        <v>1204</v>
      </c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58" t="s">
        <v>1205</v>
      </c>
      <c r="O641" s="24">
        <v>60</v>
      </c>
      <c r="P641" s="44"/>
      <c r="Q641" s="45">
        <f t="shared" si="23"/>
        <v>0</v>
      </c>
      <c r="R641" s="52">
        <f t="shared" si="20"/>
        <v>0</v>
      </c>
    </row>
    <row r="642" spans="2:18" ht="11.25" customHeight="1" outlineLevel="1">
      <c r="B642" s="86" t="s">
        <v>1206</v>
      </c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58" t="s">
        <v>1205</v>
      </c>
      <c r="O642" s="24">
        <v>150</v>
      </c>
      <c r="P642" s="44"/>
      <c r="Q642" s="45">
        <f t="shared" si="23"/>
        <v>0</v>
      </c>
      <c r="R642" s="52">
        <f t="shared" si="20"/>
        <v>0</v>
      </c>
    </row>
    <row r="643" spans="2:18" ht="11.25" customHeight="1" outlineLevel="1">
      <c r="B643" s="86" t="s">
        <v>1207</v>
      </c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58" t="s">
        <v>1208</v>
      </c>
      <c r="O643" s="24">
        <v>25</v>
      </c>
      <c r="P643" s="44"/>
      <c r="Q643" s="45">
        <f t="shared" si="23"/>
        <v>0</v>
      </c>
      <c r="R643" s="52">
        <f t="shared" si="20"/>
        <v>0</v>
      </c>
    </row>
    <row r="644" spans="2:18" ht="11.25" customHeight="1" outlineLevel="1">
      <c r="B644" s="86" t="s">
        <v>1209</v>
      </c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58" t="s">
        <v>1210</v>
      </c>
      <c r="O644" s="24">
        <v>50</v>
      </c>
      <c r="P644" s="44"/>
      <c r="Q644" s="45">
        <f t="shared" si="23"/>
        <v>0</v>
      </c>
      <c r="R644" s="52">
        <f t="shared" si="20"/>
        <v>0</v>
      </c>
    </row>
    <row r="645" spans="2:18" ht="11.25" customHeight="1" outlineLevel="1">
      <c r="B645" s="86" t="s">
        <v>1211</v>
      </c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58" t="s">
        <v>1212</v>
      </c>
      <c r="O645" s="24">
        <v>500</v>
      </c>
      <c r="P645" s="44"/>
      <c r="Q645" s="45">
        <f t="shared" si="23"/>
        <v>0</v>
      </c>
      <c r="R645" s="52">
        <f t="shared" si="20"/>
        <v>0</v>
      </c>
    </row>
    <row r="646" spans="2:18" ht="11.25" customHeight="1" outlineLevel="1">
      <c r="B646" s="86" t="s">
        <v>1213</v>
      </c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58" t="s">
        <v>1214</v>
      </c>
      <c r="O646" s="24">
        <v>30</v>
      </c>
      <c r="P646" s="44"/>
      <c r="Q646" s="45">
        <f t="shared" si="23"/>
        <v>0</v>
      </c>
      <c r="R646" s="52">
        <f t="shared" si="20"/>
        <v>0</v>
      </c>
    </row>
    <row r="647" spans="2:18" ht="11.25" customHeight="1" outlineLevel="1">
      <c r="B647" s="86" t="s">
        <v>1215</v>
      </c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58" t="s">
        <v>1216</v>
      </c>
      <c r="O647" s="24">
        <v>300</v>
      </c>
      <c r="P647" s="44"/>
      <c r="Q647" s="45">
        <f t="shared" si="23"/>
        <v>0</v>
      </c>
      <c r="R647" s="52">
        <f t="shared" si="20"/>
        <v>0</v>
      </c>
    </row>
    <row r="648" spans="2:18" ht="21.75" customHeight="1" outlineLevel="1">
      <c r="B648" s="88" t="s">
        <v>1217</v>
      </c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59" t="s">
        <v>1218</v>
      </c>
      <c r="O648" s="33">
        <v>35</v>
      </c>
      <c r="P648" s="46"/>
      <c r="Q648" s="47">
        <f t="shared" si="23"/>
        <v>0</v>
      </c>
      <c r="R648" s="52">
        <f t="shared" si="20"/>
        <v>0</v>
      </c>
    </row>
    <row r="649" spans="2:18" ht="11.25" customHeight="1">
      <c r="B649" s="65" t="s">
        <v>1219</v>
      </c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7"/>
      <c r="R649" s="52">
        <f t="shared" si="20"/>
        <v>0</v>
      </c>
    </row>
    <row r="650" spans="2:18" ht="11.25" customHeight="1" outlineLevel="1">
      <c r="B650" s="102" t="s">
        <v>1220</v>
      </c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60" t="s">
        <v>1221</v>
      </c>
      <c r="O650" s="32">
        <v>125</v>
      </c>
      <c r="P650" s="42"/>
      <c r="Q650" s="43">
        <f t="shared" si="23"/>
        <v>0</v>
      </c>
      <c r="R650" s="52">
        <f t="shared" si="20"/>
        <v>0</v>
      </c>
    </row>
    <row r="651" spans="2:18" ht="11.25" customHeight="1" outlineLevel="1">
      <c r="B651" s="86" t="s">
        <v>1222</v>
      </c>
      <c r="C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58" t="s">
        <v>1223</v>
      </c>
      <c r="O651" s="24">
        <v>190</v>
      </c>
      <c r="P651" s="44"/>
      <c r="Q651" s="45">
        <f t="shared" si="23"/>
        <v>0</v>
      </c>
      <c r="R651" s="52">
        <f t="shared" si="20"/>
        <v>0</v>
      </c>
    </row>
    <row r="652" spans="2:18" ht="11.25" customHeight="1" outlineLevel="1">
      <c r="B652" s="86" t="s">
        <v>1224</v>
      </c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58" t="s">
        <v>1225</v>
      </c>
      <c r="O652" s="24">
        <v>125</v>
      </c>
      <c r="P652" s="44"/>
      <c r="Q652" s="45">
        <f t="shared" si="23"/>
        <v>0</v>
      </c>
      <c r="R652" s="52">
        <f t="shared" si="20"/>
        <v>0</v>
      </c>
    </row>
    <row r="653" spans="2:18" ht="11.25" customHeight="1" outlineLevel="1">
      <c r="B653" s="86" t="s">
        <v>1226</v>
      </c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58" t="s">
        <v>1227</v>
      </c>
      <c r="O653" s="24">
        <v>125</v>
      </c>
      <c r="P653" s="44"/>
      <c r="Q653" s="45">
        <f aca="true" t="shared" si="24" ref="Q653:Q682">P653*O653</f>
        <v>0</v>
      </c>
      <c r="R653" s="52">
        <f t="shared" si="20"/>
        <v>0</v>
      </c>
    </row>
    <row r="654" spans="2:18" ht="11.25" customHeight="1" outlineLevel="1">
      <c r="B654" s="86" t="s">
        <v>1228</v>
      </c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58" t="s">
        <v>1229</v>
      </c>
      <c r="O654" s="24">
        <v>125</v>
      </c>
      <c r="P654" s="44"/>
      <c r="Q654" s="45">
        <f t="shared" si="24"/>
        <v>0</v>
      </c>
      <c r="R654" s="52">
        <f aca="true" t="shared" si="25" ref="R654:R682">Q654</f>
        <v>0</v>
      </c>
    </row>
    <row r="655" spans="2:18" ht="11.25" customHeight="1" outlineLevel="1">
      <c r="B655" s="86" t="s">
        <v>1230</v>
      </c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58" t="s">
        <v>1231</v>
      </c>
      <c r="O655" s="24">
        <v>125</v>
      </c>
      <c r="P655" s="44"/>
      <c r="Q655" s="45">
        <f t="shared" si="24"/>
        <v>0</v>
      </c>
      <c r="R655" s="52">
        <f t="shared" si="25"/>
        <v>0</v>
      </c>
    </row>
    <row r="656" spans="2:18" ht="11.25" customHeight="1" outlineLevel="1">
      <c r="B656" s="86" t="s">
        <v>1232</v>
      </c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58" t="s">
        <v>1233</v>
      </c>
      <c r="O656" s="24">
        <v>975</v>
      </c>
      <c r="P656" s="44"/>
      <c r="Q656" s="45">
        <f t="shared" si="24"/>
        <v>0</v>
      </c>
      <c r="R656" s="52">
        <f t="shared" si="25"/>
        <v>0</v>
      </c>
    </row>
    <row r="657" spans="2:18" ht="11.25" customHeight="1" outlineLevel="1">
      <c r="B657" s="86" t="s">
        <v>1234</v>
      </c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58" t="s">
        <v>1235</v>
      </c>
      <c r="O657" s="24">
        <v>335</v>
      </c>
      <c r="P657" s="44"/>
      <c r="Q657" s="45">
        <f t="shared" si="24"/>
        <v>0</v>
      </c>
      <c r="R657" s="52">
        <f t="shared" si="25"/>
        <v>0</v>
      </c>
    </row>
    <row r="658" spans="2:18" ht="11.25" customHeight="1" outlineLevel="1">
      <c r="B658" s="86" t="s">
        <v>1236</v>
      </c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58" t="s">
        <v>1237</v>
      </c>
      <c r="O658" s="24">
        <v>190</v>
      </c>
      <c r="P658" s="44"/>
      <c r="Q658" s="45">
        <f t="shared" si="24"/>
        <v>0</v>
      </c>
      <c r="R658" s="52">
        <f t="shared" si="25"/>
        <v>0</v>
      </c>
    </row>
    <row r="659" spans="2:18" ht="11.25" customHeight="1" outlineLevel="1">
      <c r="B659" s="86" t="s">
        <v>1238</v>
      </c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58" t="s">
        <v>1239</v>
      </c>
      <c r="O659" s="24">
        <v>190</v>
      </c>
      <c r="P659" s="44"/>
      <c r="Q659" s="45">
        <f t="shared" si="24"/>
        <v>0</v>
      </c>
      <c r="R659" s="52">
        <f t="shared" si="25"/>
        <v>0</v>
      </c>
    </row>
    <row r="660" spans="2:18" ht="11.25" customHeight="1" outlineLevel="1">
      <c r="B660" s="86" t="s">
        <v>1240</v>
      </c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58" t="s">
        <v>1241</v>
      </c>
      <c r="O660" s="24">
        <v>190</v>
      </c>
      <c r="P660" s="44"/>
      <c r="Q660" s="45">
        <f t="shared" si="24"/>
        <v>0</v>
      </c>
      <c r="R660" s="52">
        <f t="shared" si="25"/>
        <v>0</v>
      </c>
    </row>
    <row r="661" spans="2:18" ht="21.75" customHeight="1" outlineLevel="1">
      <c r="B661" s="86" t="s">
        <v>1242</v>
      </c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58" t="s">
        <v>1243</v>
      </c>
      <c r="O661" s="24">
        <v>125</v>
      </c>
      <c r="P661" s="44"/>
      <c r="Q661" s="45">
        <f t="shared" si="24"/>
        <v>0</v>
      </c>
      <c r="R661" s="52">
        <f t="shared" si="25"/>
        <v>0</v>
      </c>
    </row>
    <row r="662" spans="2:18" ht="11.25" customHeight="1" outlineLevel="1">
      <c r="B662" s="86" t="s">
        <v>1244</v>
      </c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58" t="s">
        <v>1245</v>
      </c>
      <c r="O662" s="24">
        <v>125</v>
      </c>
      <c r="P662" s="44"/>
      <c r="Q662" s="45">
        <f t="shared" si="24"/>
        <v>0</v>
      </c>
      <c r="R662" s="52">
        <f t="shared" si="25"/>
        <v>0</v>
      </c>
    </row>
    <row r="663" spans="2:18" ht="11.25" customHeight="1" outlineLevel="1">
      <c r="B663" s="86" t="s">
        <v>1246</v>
      </c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58" t="s">
        <v>1247</v>
      </c>
      <c r="O663" s="24">
        <v>125</v>
      </c>
      <c r="P663" s="44"/>
      <c r="Q663" s="45">
        <f t="shared" si="24"/>
        <v>0</v>
      </c>
      <c r="R663" s="52">
        <f t="shared" si="25"/>
        <v>0</v>
      </c>
    </row>
    <row r="664" spans="2:18" ht="11.25" customHeight="1" outlineLevel="1">
      <c r="B664" s="86" t="s">
        <v>1248</v>
      </c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58" t="s">
        <v>1249</v>
      </c>
      <c r="O664" s="24">
        <v>335</v>
      </c>
      <c r="P664" s="44"/>
      <c r="Q664" s="45">
        <f t="shared" si="24"/>
        <v>0</v>
      </c>
      <c r="R664" s="52">
        <f t="shared" si="25"/>
        <v>0</v>
      </c>
    </row>
    <row r="665" spans="2:18" ht="11.25" customHeight="1" outlineLevel="1">
      <c r="B665" s="86" t="s">
        <v>1250</v>
      </c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58" t="s">
        <v>1251</v>
      </c>
      <c r="O665" s="24">
        <v>190</v>
      </c>
      <c r="P665" s="44"/>
      <c r="Q665" s="45">
        <f t="shared" si="24"/>
        <v>0</v>
      </c>
      <c r="R665" s="52">
        <f t="shared" si="25"/>
        <v>0</v>
      </c>
    </row>
    <row r="666" spans="2:18" ht="11.25" customHeight="1" outlineLevel="1">
      <c r="B666" s="86" t="s">
        <v>1252</v>
      </c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58" t="s">
        <v>1253</v>
      </c>
      <c r="O666" s="24">
        <v>190</v>
      </c>
      <c r="P666" s="44"/>
      <c r="Q666" s="45">
        <f t="shared" si="24"/>
        <v>0</v>
      </c>
      <c r="R666" s="52">
        <f t="shared" si="25"/>
        <v>0</v>
      </c>
    </row>
    <row r="667" spans="2:18" ht="21.75" customHeight="1" outlineLevel="1">
      <c r="B667" s="86" t="s">
        <v>1254</v>
      </c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58" t="s">
        <v>1255</v>
      </c>
      <c r="O667" s="24">
        <v>490</v>
      </c>
      <c r="P667" s="44"/>
      <c r="Q667" s="45">
        <f t="shared" si="24"/>
        <v>0</v>
      </c>
      <c r="R667" s="52">
        <f t="shared" si="25"/>
        <v>0</v>
      </c>
    </row>
    <row r="668" spans="2:18" ht="11.25" customHeight="1" outlineLevel="1">
      <c r="B668" s="88" t="s">
        <v>1256</v>
      </c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59" t="s">
        <v>1257</v>
      </c>
      <c r="O668" s="33">
        <v>1100</v>
      </c>
      <c r="P668" s="46"/>
      <c r="Q668" s="47">
        <f t="shared" si="24"/>
        <v>0</v>
      </c>
      <c r="R668" s="52">
        <f t="shared" si="25"/>
        <v>0</v>
      </c>
    </row>
    <row r="669" spans="2:18" ht="11.25" customHeight="1">
      <c r="B669" s="65" t="s">
        <v>1258</v>
      </c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7"/>
      <c r="R669" s="52">
        <f t="shared" si="25"/>
        <v>0</v>
      </c>
    </row>
    <row r="670" spans="2:18" ht="11.25" customHeight="1" outlineLevel="1">
      <c r="B670" s="102" t="s">
        <v>1259</v>
      </c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60" t="s">
        <v>1260</v>
      </c>
      <c r="O670" s="32">
        <v>350</v>
      </c>
      <c r="P670" s="42"/>
      <c r="Q670" s="43">
        <f t="shared" si="24"/>
        <v>0</v>
      </c>
      <c r="R670" s="52">
        <f t="shared" si="25"/>
        <v>0</v>
      </c>
    </row>
    <row r="671" spans="2:18" ht="21.75" customHeight="1" outlineLevel="1">
      <c r="B671" s="86" t="s">
        <v>1261</v>
      </c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58" t="s">
        <v>1262</v>
      </c>
      <c r="O671" s="24">
        <v>450</v>
      </c>
      <c r="P671" s="44"/>
      <c r="Q671" s="45">
        <f t="shared" si="24"/>
        <v>0</v>
      </c>
      <c r="R671" s="52">
        <f t="shared" si="25"/>
        <v>0</v>
      </c>
    </row>
    <row r="672" spans="2:18" ht="11.25" customHeight="1" outlineLevel="1">
      <c r="B672" s="86" t="s">
        <v>1263</v>
      </c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58" t="s">
        <v>1264</v>
      </c>
      <c r="O672" s="24">
        <v>345</v>
      </c>
      <c r="P672" s="44"/>
      <c r="Q672" s="45">
        <f t="shared" si="24"/>
        <v>0</v>
      </c>
      <c r="R672" s="52">
        <f t="shared" si="25"/>
        <v>0</v>
      </c>
    </row>
    <row r="673" spans="2:18" ht="21.75" customHeight="1" outlineLevel="1">
      <c r="B673" s="86" t="s">
        <v>1265</v>
      </c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58" t="s">
        <v>1266</v>
      </c>
      <c r="O673" s="24">
        <v>740</v>
      </c>
      <c r="P673" s="44"/>
      <c r="Q673" s="45">
        <f t="shared" si="24"/>
        <v>0</v>
      </c>
      <c r="R673" s="52">
        <f t="shared" si="25"/>
        <v>0</v>
      </c>
    </row>
    <row r="674" spans="2:18" ht="11.25" customHeight="1" outlineLevel="1">
      <c r="B674" s="86" t="s">
        <v>1267</v>
      </c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58" t="s">
        <v>1268</v>
      </c>
      <c r="O674" s="24">
        <v>495</v>
      </c>
      <c r="P674" s="44"/>
      <c r="Q674" s="45">
        <f t="shared" si="24"/>
        <v>0</v>
      </c>
      <c r="R674" s="52">
        <f t="shared" si="25"/>
        <v>0</v>
      </c>
    </row>
    <row r="675" spans="2:18" ht="11.25" customHeight="1" outlineLevel="1">
      <c r="B675" s="86" t="s">
        <v>1269</v>
      </c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58" t="s">
        <v>1270</v>
      </c>
      <c r="O675" s="24">
        <v>495</v>
      </c>
      <c r="P675" s="44"/>
      <c r="Q675" s="45">
        <f t="shared" si="24"/>
        <v>0</v>
      </c>
      <c r="R675" s="52">
        <f t="shared" si="25"/>
        <v>0</v>
      </c>
    </row>
    <row r="676" spans="2:18" ht="11.25" customHeight="1" outlineLevel="1">
      <c r="B676" s="86" t="s">
        <v>1271</v>
      </c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58" t="s">
        <v>1272</v>
      </c>
      <c r="O676" s="24">
        <v>560</v>
      </c>
      <c r="P676" s="44"/>
      <c r="Q676" s="45">
        <f t="shared" si="24"/>
        <v>0</v>
      </c>
      <c r="R676" s="52">
        <f t="shared" si="25"/>
        <v>0</v>
      </c>
    </row>
    <row r="677" spans="2:18" ht="11.25" customHeight="1" outlineLevel="1">
      <c r="B677" s="86" t="s">
        <v>1273</v>
      </c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58" t="s">
        <v>1274</v>
      </c>
      <c r="O677" s="24">
        <v>395</v>
      </c>
      <c r="P677" s="44"/>
      <c r="Q677" s="45">
        <f t="shared" si="24"/>
        <v>0</v>
      </c>
      <c r="R677" s="52">
        <f t="shared" si="25"/>
        <v>0</v>
      </c>
    </row>
    <row r="678" spans="2:18" ht="11.25" customHeight="1" outlineLevel="1">
      <c r="B678" s="86" t="s">
        <v>1275</v>
      </c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58" t="s">
        <v>1276</v>
      </c>
      <c r="O678" s="24">
        <v>395</v>
      </c>
      <c r="P678" s="44"/>
      <c r="Q678" s="45">
        <f t="shared" si="24"/>
        <v>0</v>
      </c>
      <c r="R678" s="52">
        <f t="shared" si="25"/>
        <v>0</v>
      </c>
    </row>
    <row r="679" spans="2:18" ht="11.25" customHeight="1" outlineLevel="1">
      <c r="B679" s="86" t="s">
        <v>1277</v>
      </c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58" t="s">
        <v>1278</v>
      </c>
      <c r="O679" s="24">
        <v>395</v>
      </c>
      <c r="P679" s="44"/>
      <c r="Q679" s="45">
        <f t="shared" si="24"/>
        <v>0</v>
      </c>
      <c r="R679" s="52">
        <f t="shared" si="25"/>
        <v>0</v>
      </c>
    </row>
    <row r="680" spans="2:18" ht="11.25" customHeight="1" outlineLevel="1">
      <c r="B680" s="86" t="s">
        <v>1279</v>
      </c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58" t="s">
        <v>1280</v>
      </c>
      <c r="O680" s="24">
        <v>395</v>
      </c>
      <c r="P680" s="44"/>
      <c r="Q680" s="45">
        <f t="shared" si="24"/>
        <v>0</v>
      </c>
      <c r="R680" s="52">
        <f t="shared" si="25"/>
        <v>0</v>
      </c>
    </row>
    <row r="681" spans="2:18" ht="11.25" customHeight="1" outlineLevel="1">
      <c r="B681" s="86" t="s">
        <v>1281</v>
      </c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58" t="s">
        <v>1282</v>
      </c>
      <c r="O681" s="24">
        <v>615</v>
      </c>
      <c r="P681" s="44"/>
      <c r="Q681" s="45">
        <f t="shared" si="24"/>
        <v>0</v>
      </c>
      <c r="R681" s="52">
        <f t="shared" si="25"/>
        <v>0</v>
      </c>
    </row>
    <row r="682" spans="2:18" ht="11.25" customHeight="1" outlineLevel="1">
      <c r="B682" s="106" t="s">
        <v>1283</v>
      </c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61" t="s">
        <v>1284</v>
      </c>
      <c r="O682" s="54">
        <v>780</v>
      </c>
      <c r="P682" s="44"/>
      <c r="Q682" s="45">
        <f t="shared" si="24"/>
        <v>0</v>
      </c>
      <c r="R682" s="52">
        <f t="shared" si="25"/>
        <v>0</v>
      </c>
    </row>
  </sheetData>
  <sheetProtection/>
  <protectedRanges>
    <protectedRange sqref="P10" name="количество"/>
  </protectedRanges>
  <mergeCells count="680">
    <mergeCell ref="B682:M682"/>
    <mergeCell ref="B674:M674"/>
    <mergeCell ref="B675:M675"/>
    <mergeCell ref="B676:M676"/>
    <mergeCell ref="B677:M677"/>
    <mergeCell ref="B678:M678"/>
    <mergeCell ref="B679:M679"/>
    <mergeCell ref="B671:M671"/>
    <mergeCell ref="B672:M672"/>
    <mergeCell ref="B673:M673"/>
    <mergeCell ref="B669:Q669"/>
    <mergeCell ref="B680:M680"/>
    <mergeCell ref="B681:M681"/>
    <mergeCell ref="B664:M664"/>
    <mergeCell ref="B665:M665"/>
    <mergeCell ref="B666:M666"/>
    <mergeCell ref="B667:M667"/>
    <mergeCell ref="B668:M668"/>
    <mergeCell ref="B670:M670"/>
    <mergeCell ref="B658:M658"/>
    <mergeCell ref="B659:M659"/>
    <mergeCell ref="B660:M660"/>
    <mergeCell ref="B661:M661"/>
    <mergeCell ref="B662:M662"/>
    <mergeCell ref="B663:M663"/>
    <mergeCell ref="B652:M652"/>
    <mergeCell ref="B653:M653"/>
    <mergeCell ref="B654:M654"/>
    <mergeCell ref="B655:M655"/>
    <mergeCell ref="B656:M656"/>
    <mergeCell ref="B657:M657"/>
    <mergeCell ref="B646:M646"/>
    <mergeCell ref="B647:M647"/>
    <mergeCell ref="B648:M648"/>
    <mergeCell ref="B649:Q649"/>
    <mergeCell ref="B650:M650"/>
    <mergeCell ref="B651:M651"/>
    <mergeCell ref="B641:M641"/>
    <mergeCell ref="B642:M642"/>
    <mergeCell ref="B643:M643"/>
    <mergeCell ref="B638:Q638"/>
    <mergeCell ref="B644:M644"/>
    <mergeCell ref="B645:M645"/>
    <mergeCell ref="B604:M604"/>
    <mergeCell ref="B605:M605"/>
    <mergeCell ref="B606:M606"/>
    <mergeCell ref="B607:M607"/>
    <mergeCell ref="B639:M639"/>
    <mergeCell ref="B640:M640"/>
    <mergeCell ref="B599:M599"/>
    <mergeCell ref="B600:M600"/>
    <mergeCell ref="B601:M601"/>
    <mergeCell ref="B598:Q598"/>
    <mergeCell ref="B602:M602"/>
    <mergeCell ref="B603:M603"/>
    <mergeCell ref="B592:M592"/>
    <mergeCell ref="B593:M593"/>
    <mergeCell ref="B594:M594"/>
    <mergeCell ref="B595:M595"/>
    <mergeCell ref="B596:M596"/>
    <mergeCell ref="B597:M597"/>
    <mergeCell ref="B586:M586"/>
    <mergeCell ref="B587:M587"/>
    <mergeCell ref="B588:M588"/>
    <mergeCell ref="B589:M589"/>
    <mergeCell ref="B590:M590"/>
    <mergeCell ref="B591:M591"/>
    <mergeCell ref="B580:M580"/>
    <mergeCell ref="B581:M581"/>
    <mergeCell ref="B582:M582"/>
    <mergeCell ref="B583:M583"/>
    <mergeCell ref="B584:M584"/>
    <mergeCell ref="B585:M585"/>
    <mergeCell ref="B574:M574"/>
    <mergeCell ref="B575:M575"/>
    <mergeCell ref="B576:M576"/>
    <mergeCell ref="B577:M577"/>
    <mergeCell ref="B578:M578"/>
    <mergeCell ref="B579:M579"/>
    <mergeCell ref="B568:M568"/>
    <mergeCell ref="B569:M569"/>
    <mergeCell ref="B570:M570"/>
    <mergeCell ref="B571:M571"/>
    <mergeCell ref="B572:M572"/>
    <mergeCell ref="B573:M573"/>
    <mergeCell ref="B562:M562"/>
    <mergeCell ref="B563:M563"/>
    <mergeCell ref="B564:M564"/>
    <mergeCell ref="B565:M565"/>
    <mergeCell ref="B566:M566"/>
    <mergeCell ref="B567:M567"/>
    <mergeCell ref="B556:M556"/>
    <mergeCell ref="B557:M557"/>
    <mergeCell ref="B558:M558"/>
    <mergeCell ref="B559:M559"/>
    <mergeCell ref="B560:M560"/>
    <mergeCell ref="B561:M561"/>
    <mergeCell ref="B550:M550"/>
    <mergeCell ref="B551:M551"/>
    <mergeCell ref="B552:M552"/>
    <mergeCell ref="B553:M553"/>
    <mergeCell ref="B554:M554"/>
    <mergeCell ref="B555:M555"/>
    <mergeCell ref="B634:M634"/>
    <mergeCell ref="B635:M635"/>
    <mergeCell ref="B636:M636"/>
    <mergeCell ref="B637:M637"/>
    <mergeCell ref="B541:M541"/>
    <mergeCell ref="B540:Q540"/>
    <mergeCell ref="B542:M542"/>
    <mergeCell ref="B543:M543"/>
    <mergeCell ref="B544:M544"/>
    <mergeCell ref="B545:M545"/>
    <mergeCell ref="B628:M628"/>
    <mergeCell ref="B629:M629"/>
    <mergeCell ref="B630:M630"/>
    <mergeCell ref="B631:M631"/>
    <mergeCell ref="B632:M632"/>
    <mergeCell ref="B633:M633"/>
    <mergeCell ref="B622:M622"/>
    <mergeCell ref="B623:M623"/>
    <mergeCell ref="B624:M624"/>
    <mergeCell ref="B625:M625"/>
    <mergeCell ref="B626:M626"/>
    <mergeCell ref="B627:M627"/>
    <mergeCell ref="B616:M616"/>
    <mergeCell ref="B617:M617"/>
    <mergeCell ref="B618:M618"/>
    <mergeCell ref="B619:M619"/>
    <mergeCell ref="B620:M620"/>
    <mergeCell ref="B621:Q621"/>
    <mergeCell ref="B610:M610"/>
    <mergeCell ref="B611:M611"/>
    <mergeCell ref="B612:M612"/>
    <mergeCell ref="B613:M613"/>
    <mergeCell ref="B614:M614"/>
    <mergeCell ref="B615:Q615"/>
    <mergeCell ref="B537:M537"/>
    <mergeCell ref="B538:M538"/>
    <mergeCell ref="B539:M539"/>
    <mergeCell ref="B609:Q609"/>
    <mergeCell ref="B608:Q608"/>
    <mergeCell ref="B536:Q536"/>
    <mergeCell ref="B546:M546"/>
    <mergeCell ref="B547:M547"/>
    <mergeCell ref="B548:M548"/>
    <mergeCell ref="B549:M549"/>
    <mergeCell ref="B530:M530"/>
    <mergeCell ref="B531:M531"/>
    <mergeCell ref="B532:M532"/>
    <mergeCell ref="B533:M533"/>
    <mergeCell ref="B534:M534"/>
    <mergeCell ref="B535:M535"/>
    <mergeCell ref="B524:M524"/>
    <mergeCell ref="B525:M525"/>
    <mergeCell ref="B526:M526"/>
    <mergeCell ref="B527:M527"/>
    <mergeCell ref="B529:M529"/>
    <mergeCell ref="B528:Q528"/>
    <mergeCell ref="B518:M518"/>
    <mergeCell ref="B519:M519"/>
    <mergeCell ref="B520:M520"/>
    <mergeCell ref="B521:M521"/>
    <mergeCell ref="B522:M522"/>
    <mergeCell ref="B523:M523"/>
    <mergeCell ref="B512:M512"/>
    <mergeCell ref="B513:M513"/>
    <mergeCell ref="B515:M515"/>
    <mergeCell ref="B516:M516"/>
    <mergeCell ref="B517:M517"/>
    <mergeCell ref="B514:Q514"/>
    <mergeCell ref="B507:M507"/>
    <mergeCell ref="B510:M510"/>
    <mergeCell ref="B511:M511"/>
    <mergeCell ref="B509:Q509"/>
    <mergeCell ref="B508:Q508"/>
    <mergeCell ref="B506:Q506"/>
    <mergeCell ref="B500:M500"/>
    <mergeCell ref="B501:M501"/>
    <mergeCell ref="B502:M502"/>
    <mergeCell ref="B503:M503"/>
    <mergeCell ref="B504:M504"/>
    <mergeCell ref="B505:M505"/>
    <mergeCell ref="B494:M494"/>
    <mergeCell ref="B496:M496"/>
    <mergeCell ref="B497:M497"/>
    <mergeCell ref="B498:M498"/>
    <mergeCell ref="B499:M499"/>
    <mergeCell ref="B495:Q495"/>
    <mergeCell ref="B488:M488"/>
    <mergeCell ref="B489:M489"/>
    <mergeCell ref="B490:M490"/>
    <mergeCell ref="B493:M493"/>
    <mergeCell ref="B492:Q492"/>
    <mergeCell ref="B491:Q491"/>
    <mergeCell ref="B482:M482"/>
    <mergeCell ref="B483:M483"/>
    <mergeCell ref="B484:M484"/>
    <mergeCell ref="B485:M485"/>
    <mergeCell ref="B486:M486"/>
    <mergeCell ref="B487:M487"/>
    <mergeCell ref="B476:M476"/>
    <mergeCell ref="B477:M477"/>
    <mergeCell ref="B478:M478"/>
    <mergeCell ref="B479:M479"/>
    <mergeCell ref="B481:M481"/>
    <mergeCell ref="B480:Q480"/>
    <mergeCell ref="B470:M470"/>
    <mergeCell ref="B471:M471"/>
    <mergeCell ref="B472:M472"/>
    <mergeCell ref="B473:M473"/>
    <mergeCell ref="B474:M474"/>
    <mergeCell ref="B475:M475"/>
    <mergeCell ref="B464:M464"/>
    <mergeCell ref="B465:M465"/>
    <mergeCell ref="B466:M466"/>
    <mergeCell ref="B467:M467"/>
    <mergeCell ref="B469:M469"/>
    <mergeCell ref="B468:Q468"/>
    <mergeCell ref="B458:M458"/>
    <mergeCell ref="B459:M459"/>
    <mergeCell ref="B460:M460"/>
    <mergeCell ref="B461:M461"/>
    <mergeCell ref="B463:M463"/>
    <mergeCell ref="B462:Q462"/>
    <mergeCell ref="B452:M452"/>
    <mergeCell ref="B453:M453"/>
    <mergeCell ref="B454:M454"/>
    <mergeCell ref="B455:M455"/>
    <mergeCell ref="B456:M456"/>
    <mergeCell ref="B457:M457"/>
    <mergeCell ref="B446:M446"/>
    <mergeCell ref="B447:M447"/>
    <mergeCell ref="B448:M448"/>
    <mergeCell ref="B449:M449"/>
    <mergeCell ref="B451:Q451"/>
    <mergeCell ref="B450:Q450"/>
    <mergeCell ref="B440:M440"/>
    <mergeCell ref="B441:M441"/>
    <mergeCell ref="B442:M442"/>
    <mergeCell ref="B443:M443"/>
    <mergeCell ref="B444:M444"/>
    <mergeCell ref="B445:M445"/>
    <mergeCell ref="B434:M434"/>
    <mergeCell ref="B435:M435"/>
    <mergeCell ref="B436:M436"/>
    <mergeCell ref="B437:M437"/>
    <mergeCell ref="B438:M438"/>
    <mergeCell ref="B439:M439"/>
    <mergeCell ref="B428:M428"/>
    <mergeCell ref="B429:M429"/>
    <mergeCell ref="B430:M430"/>
    <mergeCell ref="B431:M431"/>
    <mergeCell ref="B432:M432"/>
    <mergeCell ref="B433:M433"/>
    <mergeCell ref="B422:M422"/>
    <mergeCell ref="B423:M423"/>
    <mergeCell ref="B425:M425"/>
    <mergeCell ref="B426:M426"/>
    <mergeCell ref="B427:M427"/>
    <mergeCell ref="B424:Q424"/>
    <mergeCell ref="B416:M416"/>
    <mergeCell ref="B417:M417"/>
    <mergeCell ref="B418:M418"/>
    <mergeCell ref="B419:M419"/>
    <mergeCell ref="B420:M420"/>
    <mergeCell ref="B421:M421"/>
    <mergeCell ref="B410:M410"/>
    <mergeCell ref="B411:M411"/>
    <mergeCell ref="B412:M412"/>
    <mergeCell ref="B413:M413"/>
    <mergeCell ref="B414:M414"/>
    <mergeCell ref="B415:M415"/>
    <mergeCell ref="B404:M404"/>
    <mergeCell ref="B405:M405"/>
    <mergeCell ref="B406:M406"/>
    <mergeCell ref="B407:M407"/>
    <mergeCell ref="B408:M408"/>
    <mergeCell ref="B409:M409"/>
    <mergeCell ref="B398:M398"/>
    <mergeCell ref="B399:M399"/>
    <mergeCell ref="B400:M400"/>
    <mergeCell ref="B401:M401"/>
    <mergeCell ref="B403:M403"/>
    <mergeCell ref="B402:Q402"/>
    <mergeCell ref="B392:M392"/>
    <mergeCell ref="B393:M393"/>
    <mergeCell ref="B394:M394"/>
    <mergeCell ref="B395:M395"/>
    <mergeCell ref="B396:M396"/>
    <mergeCell ref="B397:M397"/>
    <mergeCell ref="B386:M386"/>
    <mergeCell ref="B387:M387"/>
    <mergeCell ref="B388:M388"/>
    <mergeCell ref="B389:M389"/>
    <mergeCell ref="B390:M390"/>
    <mergeCell ref="B391:M391"/>
    <mergeCell ref="B380:M380"/>
    <mergeCell ref="B381:M381"/>
    <mergeCell ref="B382:M382"/>
    <mergeCell ref="B383:M383"/>
    <mergeCell ref="B384:M384"/>
    <mergeCell ref="B385:M385"/>
    <mergeCell ref="B374:M374"/>
    <mergeCell ref="B375:M375"/>
    <mergeCell ref="B377:M377"/>
    <mergeCell ref="B378:M378"/>
    <mergeCell ref="B379:M379"/>
    <mergeCell ref="B376:Q376"/>
    <mergeCell ref="B368:M368"/>
    <mergeCell ref="B369:M369"/>
    <mergeCell ref="B370:M370"/>
    <mergeCell ref="B371:M371"/>
    <mergeCell ref="B372:M372"/>
    <mergeCell ref="B373:M373"/>
    <mergeCell ref="B362:M362"/>
    <mergeCell ref="B363:M363"/>
    <mergeCell ref="B364:M364"/>
    <mergeCell ref="B365:M365"/>
    <mergeCell ref="B366:M366"/>
    <mergeCell ref="B367:M367"/>
    <mergeCell ref="B356:M356"/>
    <mergeCell ref="B357:M357"/>
    <mergeCell ref="B358:M358"/>
    <mergeCell ref="B359:M359"/>
    <mergeCell ref="B360:M360"/>
    <mergeCell ref="B361:M361"/>
    <mergeCell ref="B350:M350"/>
    <mergeCell ref="B352:M352"/>
    <mergeCell ref="B353:M353"/>
    <mergeCell ref="B354:M354"/>
    <mergeCell ref="B355:M355"/>
    <mergeCell ref="B351:Q351"/>
    <mergeCell ref="B344:M344"/>
    <mergeCell ref="B345:M345"/>
    <mergeCell ref="B346:M346"/>
    <mergeCell ref="B347:M347"/>
    <mergeCell ref="B348:M348"/>
    <mergeCell ref="B349:M349"/>
    <mergeCell ref="B338:M338"/>
    <mergeCell ref="B339:M339"/>
    <mergeCell ref="B340:M340"/>
    <mergeCell ref="B341:M341"/>
    <mergeCell ref="B342:M342"/>
    <mergeCell ref="B343:M343"/>
    <mergeCell ref="B333:M333"/>
    <mergeCell ref="B334:M334"/>
    <mergeCell ref="B335:M335"/>
    <mergeCell ref="B336:M336"/>
    <mergeCell ref="B337:M337"/>
    <mergeCell ref="B332:Q332"/>
    <mergeCell ref="B326:M326"/>
    <mergeCell ref="B327:M327"/>
    <mergeCell ref="B328:M328"/>
    <mergeCell ref="B329:M329"/>
    <mergeCell ref="B330:M330"/>
    <mergeCell ref="B331:Q331"/>
    <mergeCell ref="B321:M321"/>
    <mergeCell ref="B322:M322"/>
    <mergeCell ref="B323:M323"/>
    <mergeCell ref="B324:M324"/>
    <mergeCell ref="B325:M325"/>
    <mergeCell ref="B320:Q320"/>
    <mergeCell ref="B314:M314"/>
    <mergeCell ref="B315:M315"/>
    <mergeCell ref="B316:M316"/>
    <mergeCell ref="B317:M317"/>
    <mergeCell ref="B318:M318"/>
    <mergeCell ref="B319:M319"/>
    <mergeCell ref="B308:M308"/>
    <mergeCell ref="B309:M309"/>
    <mergeCell ref="B310:M310"/>
    <mergeCell ref="B311:M311"/>
    <mergeCell ref="B312:M312"/>
    <mergeCell ref="B313:M313"/>
    <mergeCell ref="B302:M302"/>
    <mergeCell ref="B303:M303"/>
    <mergeCell ref="B304:M304"/>
    <mergeCell ref="B306:M306"/>
    <mergeCell ref="B307:M307"/>
    <mergeCell ref="B305:Q305"/>
    <mergeCell ref="B296:M296"/>
    <mergeCell ref="B297:M297"/>
    <mergeCell ref="B298:M298"/>
    <mergeCell ref="B299:M299"/>
    <mergeCell ref="B300:M300"/>
    <mergeCell ref="B301:M301"/>
    <mergeCell ref="B290:M290"/>
    <mergeCell ref="B291:M291"/>
    <mergeCell ref="B292:M292"/>
    <mergeCell ref="B293:M293"/>
    <mergeCell ref="B294:M294"/>
    <mergeCell ref="B295:M295"/>
    <mergeCell ref="B285:M285"/>
    <mergeCell ref="B286:M286"/>
    <mergeCell ref="B287:M287"/>
    <mergeCell ref="B288:M288"/>
    <mergeCell ref="B289:M289"/>
    <mergeCell ref="B284:Q284"/>
    <mergeCell ref="B278:M278"/>
    <mergeCell ref="B279:M279"/>
    <mergeCell ref="B280:M280"/>
    <mergeCell ref="B281:M281"/>
    <mergeCell ref="B282:M282"/>
    <mergeCell ref="B283:Q283"/>
    <mergeCell ref="B272:M272"/>
    <mergeCell ref="B273:M273"/>
    <mergeCell ref="B274:M274"/>
    <mergeCell ref="B275:M275"/>
    <mergeCell ref="B276:M276"/>
    <mergeCell ref="B277:M277"/>
    <mergeCell ref="B266:M266"/>
    <mergeCell ref="B267:M267"/>
    <mergeCell ref="B268:M268"/>
    <mergeCell ref="B269:M269"/>
    <mergeCell ref="B270:M270"/>
    <mergeCell ref="B271:M271"/>
    <mergeCell ref="B260:M260"/>
    <mergeCell ref="B261:M261"/>
    <mergeCell ref="B262:M262"/>
    <mergeCell ref="B263:M263"/>
    <mergeCell ref="B264:M264"/>
    <mergeCell ref="B265:M265"/>
    <mergeCell ref="B254:M254"/>
    <mergeCell ref="B255:M255"/>
    <mergeCell ref="B256:M256"/>
    <mergeCell ref="B257:M257"/>
    <mergeCell ref="B258:M258"/>
    <mergeCell ref="B259:M259"/>
    <mergeCell ref="B248:M248"/>
    <mergeCell ref="B249:M249"/>
    <mergeCell ref="B251:M251"/>
    <mergeCell ref="B252:M252"/>
    <mergeCell ref="B253:M253"/>
    <mergeCell ref="B250:Q250"/>
    <mergeCell ref="B242:M242"/>
    <mergeCell ref="B243:M243"/>
    <mergeCell ref="B245:M245"/>
    <mergeCell ref="B246:M246"/>
    <mergeCell ref="B247:M247"/>
    <mergeCell ref="B244:Q244"/>
    <mergeCell ref="B236:M236"/>
    <mergeCell ref="B237:M237"/>
    <mergeCell ref="B238:M238"/>
    <mergeCell ref="B239:M239"/>
    <mergeCell ref="B240:M240"/>
    <mergeCell ref="B241:M241"/>
    <mergeCell ref="B230:M230"/>
    <mergeCell ref="B231:M231"/>
    <mergeCell ref="B232:M232"/>
    <mergeCell ref="B233:M233"/>
    <mergeCell ref="B235:M235"/>
    <mergeCell ref="B234:Q234"/>
    <mergeCell ref="B224:M224"/>
    <mergeCell ref="B225:M225"/>
    <mergeCell ref="B226:M226"/>
    <mergeCell ref="B227:M227"/>
    <mergeCell ref="B228:M228"/>
    <mergeCell ref="B229:M229"/>
    <mergeCell ref="B218:M218"/>
    <mergeCell ref="B219:M219"/>
    <mergeCell ref="B220:M220"/>
    <mergeCell ref="B222:M222"/>
    <mergeCell ref="B223:M223"/>
    <mergeCell ref="B221:Q221"/>
    <mergeCell ref="B212:M212"/>
    <mergeCell ref="B213:M213"/>
    <mergeCell ref="B214:M214"/>
    <mergeCell ref="B215:M215"/>
    <mergeCell ref="B216:M216"/>
    <mergeCell ref="B217:M217"/>
    <mergeCell ref="B206:M206"/>
    <mergeCell ref="B207:M207"/>
    <mergeCell ref="B208:M208"/>
    <mergeCell ref="B209:M209"/>
    <mergeCell ref="B210:M210"/>
    <mergeCell ref="B211:M211"/>
    <mergeCell ref="B200:M200"/>
    <mergeCell ref="B203:M203"/>
    <mergeCell ref="B204:M204"/>
    <mergeCell ref="B205:M205"/>
    <mergeCell ref="B201:Q201"/>
    <mergeCell ref="B202:Q202"/>
    <mergeCell ref="B194:M194"/>
    <mergeCell ref="B195:M195"/>
    <mergeCell ref="B196:M196"/>
    <mergeCell ref="B197:M197"/>
    <mergeCell ref="B198:M198"/>
    <mergeCell ref="B199:M199"/>
    <mergeCell ref="B188:M188"/>
    <mergeCell ref="B189:M189"/>
    <mergeCell ref="B190:M190"/>
    <mergeCell ref="B191:M191"/>
    <mergeCell ref="B193:M193"/>
    <mergeCell ref="B192:Q192"/>
    <mergeCell ref="B182:M182"/>
    <mergeCell ref="B183:M183"/>
    <mergeCell ref="B184:M184"/>
    <mergeCell ref="B185:M185"/>
    <mergeCell ref="B186:M186"/>
    <mergeCell ref="B187:M187"/>
    <mergeCell ref="B178:M178"/>
    <mergeCell ref="B179:M179"/>
    <mergeCell ref="B180:M180"/>
    <mergeCell ref="B181:M181"/>
    <mergeCell ref="B176:Q176"/>
    <mergeCell ref="B177:Q177"/>
    <mergeCell ref="B170:M170"/>
    <mergeCell ref="B171:M171"/>
    <mergeCell ref="B172:M172"/>
    <mergeCell ref="B173:M173"/>
    <mergeCell ref="B174:M174"/>
    <mergeCell ref="B175:M175"/>
    <mergeCell ref="B164:M164"/>
    <mergeCell ref="B165:M165"/>
    <mergeCell ref="B167:M167"/>
    <mergeCell ref="B168:M168"/>
    <mergeCell ref="B169:M169"/>
    <mergeCell ref="B166:Q166"/>
    <mergeCell ref="B159:M159"/>
    <mergeCell ref="B160:M160"/>
    <mergeCell ref="B161:M161"/>
    <mergeCell ref="B162:M162"/>
    <mergeCell ref="B163:M163"/>
    <mergeCell ref="B158:Q158"/>
    <mergeCell ref="B152:M152"/>
    <mergeCell ref="B153:M153"/>
    <mergeCell ref="B154:M154"/>
    <mergeCell ref="B155:M155"/>
    <mergeCell ref="B156:M156"/>
    <mergeCell ref="B157:M157"/>
    <mergeCell ref="B148:M148"/>
    <mergeCell ref="B149:M149"/>
    <mergeCell ref="B150:M150"/>
    <mergeCell ref="B151:M151"/>
    <mergeCell ref="B146:Q146"/>
    <mergeCell ref="B147:Q147"/>
    <mergeCell ref="B140:M140"/>
    <mergeCell ref="B141:M141"/>
    <mergeCell ref="B142:M142"/>
    <mergeCell ref="B144:M144"/>
    <mergeCell ref="B145:M145"/>
    <mergeCell ref="B143:Q143"/>
    <mergeCell ref="B135:M135"/>
    <mergeCell ref="B136:M136"/>
    <mergeCell ref="B137:M137"/>
    <mergeCell ref="B138:M138"/>
    <mergeCell ref="B139:M139"/>
    <mergeCell ref="B134:Q134"/>
    <mergeCell ref="B128:M128"/>
    <mergeCell ref="B129:M129"/>
    <mergeCell ref="B130:M130"/>
    <mergeCell ref="B131:M131"/>
    <mergeCell ref="B132:M132"/>
    <mergeCell ref="B133:M133"/>
    <mergeCell ref="B122:M122"/>
    <mergeCell ref="B123:M123"/>
    <mergeCell ref="B125:M125"/>
    <mergeCell ref="B126:M126"/>
    <mergeCell ref="B127:M127"/>
    <mergeCell ref="B124:Q124"/>
    <mergeCell ref="B116:M116"/>
    <mergeCell ref="B117:M117"/>
    <mergeCell ref="B118:M118"/>
    <mergeCell ref="B119:M119"/>
    <mergeCell ref="B120:M120"/>
    <mergeCell ref="B121:M121"/>
    <mergeCell ref="B110:M110"/>
    <mergeCell ref="B111:M111"/>
    <mergeCell ref="B112:M112"/>
    <mergeCell ref="B113:M113"/>
    <mergeCell ref="B114:M114"/>
    <mergeCell ref="B115:M115"/>
    <mergeCell ref="B104:M104"/>
    <mergeCell ref="B105:M105"/>
    <mergeCell ref="B106:M106"/>
    <mergeCell ref="B107:M107"/>
    <mergeCell ref="B108:M108"/>
    <mergeCell ref="B109:M109"/>
    <mergeCell ref="B98:M98"/>
    <mergeCell ref="B99:M99"/>
    <mergeCell ref="B100:M100"/>
    <mergeCell ref="B101:M101"/>
    <mergeCell ref="B102:M102"/>
    <mergeCell ref="B103:M103"/>
    <mergeCell ref="B92:M92"/>
    <mergeCell ref="B93:M93"/>
    <mergeCell ref="B94:M94"/>
    <mergeCell ref="B95:M95"/>
    <mergeCell ref="B96:M96"/>
    <mergeCell ref="B97:M97"/>
    <mergeCell ref="B86:M86"/>
    <mergeCell ref="B87:M87"/>
    <mergeCell ref="B88:M88"/>
    <mergeCell ref="B89:M89"/>
    <mergeCell ref="B90:Q90"/>
    <mergeCell ref="B91:Q91"/>
    <mergeCell ref="B81:M81"/>
    <mergeCell ref="B82:M82"/>
    <mergeCell ref="B83:M83"/>
    <mergeCell ref="B84:M84"/>
    <mergeCell ref="B85:M85"/>
    <mergeCell ref="B80:Q80"/>
    <mergeCell ref="B74:M74"/>
    <mergeCell ref="B75:M75"/>
    <mergeCell ref="B76:M76"/>
    <mergeCell ref="B77:M77"/>
    <mergeCell ref="B78:M78"/>
    <mergeCell ref="B79:M79"/>
    <mergeCell ref="B67:M67"/>
    <mergeCell ref="B68:M68"/>
    <mergeCell ref="B70:M70"/>
    <mergeCell ref="B71:M71"/>
    <mergeCell ref="B72:M72"/>
    <mergeCell ref="B73:M73"/>
    <mergeCell ref="B69:Q69"/>
    <mergeCell ref="B61:M61"/>
    <mergeCell ref="B62:M62"/>
    <mergeCell ref="B63:M63"/>
    <mergeCell ref="B64:M64"/>
    <mergeCell ref="B65:M65"/>
    <mergeCell ref="B66:M66"/>
    <mergeCell ref="B55:M55"/>
    <mergeCell ref="B56:M56"/>
    <mergeCell ref="B57:M57"/>
    <mergeCell ref="B58:M58"/>
    <mergeCell ref="B59:M59"/>
    <mergeCell ref="B60:M60"/>
    <mergeCell ref="B49:M49"/>
    <mergeCell ref="B50:M50"/>
    <mergeCell ref="B51:M51"/>
    <mergeCell ref="B52:M52"/>
    <mergeCell ref="B53:M53"/>
    <mergeCell ref="B54:M54"/>
    <mergeCell ref="B43:M43"/>
    <mergeCell ref="B44:M44"/>
    <mergeCell ref="B45:M45"/>
    <mergeCell ref="B46:M46"/>
    <mergeCell ref="B47:M47"/>
    <mergeCell ref="B48:M48"/>
    <mergeCell ref="B37:Q37"/>
    <mergeCell ref="B38:M38"/>
    <mergeCell ref="B39:M39"/>
    <mergeCell ref="B40:M40"/>
    <mergeCell ref="B41:M41"/>
    <mergeCell ref="B42:M42"/>
    <mergeCell ref="B31:M31"/>
    <mergeCell ref="B32:M32"/>
    <mergeCell ref="B33:M33"/>
    <mergeCell ref="B34:M34"/>
    <mergeCell ref="B35:M35"/>
    <mergeCell ref="B36:M36"/>
    <mergeCell ref="B25:M25"/>
    <mergeCell ref="B26:M26"/>
    <mergeCell ref="B27:M27"/>
    <mergeCell ref="B28:M28"/>
    <mergeCell ref="B29:M29"/>
    <mergeCell ref="B30:M30"/>
    <mergeCell ref="B16:M16"/>
    <mergeCell ref="B20:M20"/>
    <mergeCell ref="B21:M21"/>
    <mergeCell ref="B22:M22"/>
    <mergeCell ref="B23:M23"/>
    <mergeCell ref="B24:M24"/>
    <mergeCell ref="O5:Q5"/>
    <mergeCell ref="J6:N6"/>
    <mergeCell ref="B7:N7"/>
    <mergeCell ref="B13:M13"/>
    <mergeCell ref="B14:M14"/>
    <mergeCell ref="B15:M15"/>
    <mergeCell ref="B11:M11"/>
    <mergeCell ref="B1:Q4"/>
    <mergeCell ref="B12:Q12"/>
    <mergeCell ref="B17:Q17"/>
    <mergeCell ref="B18:Q18"/>
    <mergeCell ref="B19:Q19"/>
    <mergeCell ref="B10:M10"/>
    <mergeCell ref="N10:O10"/>
    <mergeCell ref="P10:Q10"/>
    <mergeCell ref="B5:I6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Maks</cp:lastModifiedBy>
  <cp:lastPrinted>2018-12-02T12:24:55Z</cp:lastPrinted>
  <dcterms:created xsi:type="dcterms:W3CDTF">2018-12-02T12:24:55Z</dcterms:created>
  <dcterms:modified xsi:type="dcterms:W3CDTF">2018-12-03T09:33:02Z</dcterms:modified>
  <cp:category/>
  <cp:version/>
  <cp:contentType/>
  <cp:contentStatus/>
  <cp:revision>1</cp:revision>
</cp:coreProperties>
</file>